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FE210DB9-C8DC-4AB9-90A3-F63910BC1BB6}" xr6:coauthVersionLast="47" xr6:coauthVersionMax="47" xr10:uidLastSave="{00000000-0000-0000-0000-000000000000}"/>
  <bookViews>
    <workbookView xWindow="-120" yWindow="-120" windowWidth="29040" windowHeight="15840" xr2:uid="{11D78393-A50C-4AA7-BFAB-6EDC18BC4020}"/>
  </bookViews>
  <sheets>
    <sheet name="IPGK aptauja_IUGS surve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c r="A8" i="2" s="1"/>
  <c r="A9" i="2" s="1"/>
  <c r="A10" i="2" s="1"/>
  <c r="A11" i="2" s="1"/>
  <c r="A12" i="2" s="1"/>
  <c r="A13" i="2" s="1"/>
  <c r="A14" i="2" s="1"/>
  <c r="A15" i="2" s="1"/>
  <c r="A16" i="2" s="1"/>
  <c r="A17" i="2" s="1"/>
  <c r="A18" i="2" s="1"/>
  <c r="A19" i="2" s="1"/>
  <c r="A20" i="2" s="1"/>
  <c r="A21" i="2" s="1"/>
  <c r="A22" i="2" s="1"/>
  <c r="A5" i="2"/>
</calcChain>
</file>

<file path=xl/sharedStrings.xml><?xml version="1.0" encoding="utf-8"?>
<sst xmlns="http://schemas.openxmlformats.org/spreadsheetml/2006/main" count="223" uniqueCount="118">
  <si>
    <t>BEP</t>
  </si>
  <si>
    <t>RWE</t>
  </si>
  <si>
    <t>Nē</t>
  </si>
  <si>
    <t>No</t>
  </si>
  <si>
    <t>Suggest increasing the share of overcollected revenues in deciding the tariff of the upcoming storage season.</t>
  </si>
  <si>
    <t>Generally current rules to be kept. After gas is withdrawn from the transfer product, the freed-up mobile capacity to be auctioned again on the market by SSO. This would contribute to increased storage stock and thus energy security in the region.</t>
  </si>
  <si>
    <t>Uzņēmuma nosaukums</t>
  </si>
  <si>
    <t>Esošie jaudas produkti darbojas korekti. Tā specifikācijā izmaiņas nav nepieciešamas.</t>
  </si>
  <si>
    <t>Atbilde: Spēkā esošie Inčukalna pazemes gāzes krātuves lietošanas noteikumi attiecībā uz Grupētās jaudas produktu (produkta kods IPGK1YP) rezervēšanas un izmantošanas kārtību, pēc mūsu viedokļa atbilst pašreizējiem dabasgāzes tirgus apstākļiem Baltijas reģionā un neprasa izmaiņas.
Vienlaikus mūsuprāt, būtu atkal jāievieš līdzīga kārtība, kā 2020./2021.gada krātuves ciklā, atbilstoši kurai tiktu uzskatīts, ka uz krājumu daudzumu krātuves cikla beigās, kas nepārsniedz 10% no kopējās rezervētās jaudas grupētās jaudas produkta un divu gadu grupētās jaudas produkta ietvaros, sistēmas lietotājs ir rezervējis grupētās jaudas produktu nākamajam krātuves ciklam attiecīgajā krājumu daudzumā.</t>
  </si>
  <si>
    <t>Esošā kārtībā ir laba</t>
  </si>
  <si>
    <t>It works - lets not change it as there is enough changes for the market players to live with all around.</t>
  </si>
  <si>
    <t>Current rules to be kept</t>
  </si>
  <si>
    <t>We see that this serves the market well and see no reason to amend.</t>
  </si>
  <si>
    <t xml:space="preserve">Our experience is good with the product. The injection and withdrawal capacity allocation methodology used gives us the required flexibility. The UIOLI process so far was not detrimental to us Transparency on the product is sufficient. Hence, we are fine with the current implementation. </t>
  </si>
  <si>
    <t>current system is fine, no need to change anything</t>
  </si>
  <si>
    <t>It works well and meets the expectations. The booking of the product (and submission of auction bids) should become possible via Common Zone platform. It would be also beneficial if terms of use would disclose that total firm injection/withdrawal capacity is calculated on an hourly basis, not daily.</t>
  </si>
  <si>
    <t>fine as it is</t>
  </si>
  <si>
    <t>We are not using it, hence cannot provide a relevant reply.</t>
  </si>
  <si>
    <t>Lai arī retāk šāds produkts tiek izmantots, šāds produkts tirgū ir tik un tā nepieciešams. Tā specifikācijā izmaiņas nav nepieciešamas.</t>
  </si>
  <si>
    <t>Atbilde: Spēkā esošie Inčukalna pazemes gāzes krātuves lietošanas noteikumi attiecībā uz Atslēdzamās jaudas produktu (produkta kods IPGKAP) rezervēšanas un izmantošanas kārtību, pēc mūsu viedokļa atbilst pašreizējiem dabasgāzes tirgus apstākļiem Baltijas reģionā un neprasa izmaiņas.</t>
  </si>
  <si>
    <t>n/a</t>
  </si>
  <si>
    <t xml:space="preserve">It works well and meets the expectations. The booking of the product (and submission of auction bids) should become possible via Common Zone platform. </t>
  </si>
  <si>
    <t xml:space="preserve">Atbilde: Spēkā esošie Inčukalna pazemes gāzes krātuves lietošanas noteikumi attiecībā uz Krājumu pārcelšanas produktu (produkta kods INTP) rezervēšanas un izmantošanas kārtību, pēc mūsu viedokļa atbilst pašreizējiem dabasgāzes tirgus apstākļiem Baltijas reģionā un neprasa izmaiņas.
Vienlaikus mūsuprāt, būtu jāievieš kārtību, atbilstoši kurai tiktu uzskatīts, ka uz krājumu daudzumu krātuves cikla beigās, kas nepārsniedz 10% no kopējās rezervētās jaudas grupētās jaudas produkta un divu gadu grupētās jaudas produkta ietvaros, sistēmas lietotājs ir rezervējis grupētās jaudas produktu nākamajam krātuves ciklam attiecīgajā krājumu daudzumā.
</t>
  </si>
  <si>
    <t>This product is a very important and relevant product, since it allows us to optimize winter volumes beyond the current season. This is in particular relevant for a warm winter with much reduced physical demand. We are very happy with the product.</t>
  </si>
  <si>
    <t>It would be nice to make the pricing of that product more predictable. As this product will become more and more popular because of mandatory gas reserves required by the governments of Estonia and Latvia, it would be beneficial if networks users would be able to understand the pricing of that product to prepare withdrawal plans in advance.</t>
  </si>
  <si>
    <t>Atbilde: Šobrīd sistēmas operators iesūknēšanas un izņemšanas sezonā piemēro praksi, kad tirgū ir piedāvātas konstantas jaudas abos virzienos, nepiemērojot Virtuālās pretplūsmas produkta tarifu, un tikai tad, kad pretplūsmas dabasgāzes daudzums pārsniedz noteikto konstanto jaudu, tad tiek piemērots Virtuālās pretplūsmas produkta tarifs uz konstantās jaudas pārsniegto daudzumu. Pašreizējo praksi ir nepieciešams iestrādāt Inčukalna pazemes gāzes krātuves lietošanas noteikumos.
Inčukalna pazemes gāzes krātuves lietošanas noteikumu 2.pielikuma “Inčukalna pazemes gāzes krātuves jaudas produkti, to rezervēšanas un izmantošanas kārtība” 5.punktā “Virtuālās pretplūsmas produkts” 5.3.1. un 5.3.2. apakšpunktos ir atsauce uz minēto Noteikumu 36.punktu. Lūdzam pārbaudīt šo atsauces konsekvenci attiecībā uz Virtuālās pretplūsmas produkta rezervēšanas un izmantošanas kārtību jo, mūsuprāt, jābūt atsaucei uz Noteikumu 35.punktu.</t>
  </si>
  <si>
    <t>Esošā kārtībā ir laba, bet, iespējams, produkts nav nepieciešams (kā to rāda prakse)</t>
  </si>
  <si>
    <t>This is a very important product for the "shoulder months", meaning the months between winter and summer time, when some customers inject and withdraw. So far, this product was working in good order for us. Hence, we are fine with it.</t>
  </si>
  <si>
    <t>Very much needed</t>
  </si>
  <si>
    <t xml:space="preserve">It works well and meets the expectations. </t>
  </si>
  <si>
    <t>Apsvērt iespēju ieviest 3-5 gadu grupēto produktu, aptuveni 10% apmērā no krātuves tehniskās jaudas. (Normalizējoties ģeopolitiskai situācijai, šis produkts būtu patlaban krātuvē esošo Latvijas valsts rezervju vietā).</t>
  </si>
  <si>
    <t>Atbilde: Būtu jāievieš kārtību, atbilstoši kurai tiktu uzskatīts, ka uz krājumu daudzumu krātuves cikla beigās, kas nepārsniedz 10% no kopējās rezervētās jaudas grupētās jaudas produkta un divu gadu grupētās jaudas produkta ietvaros, sistēmas lietotājs ir rezervējis grupētās jaudas produktu nākamajam krātuves ciklam attiecīgajā krājumu daudzumā.
Esošais uzglabāšanas produktu piedāvājumu klāsts aptver nepieciešamo sistēmas lietotāju vajadzību loku, tāpēc, uz doto brīdi, mūsuprāt, nav nepieciešams ieviest papildu jaudas produktu veidus.</t>
  </si>
  <si>
    <t>Esošā kārtībā ir laba, nav nepieciešamas izmaiņas</t>
  </si>
  <si>
    <t>No proposal from our side at this moment.</t>
  </si>
  <si>
    <t>none</t>
  </si>
  <si>
    <t>Esošā kārtība apmierina.</t>
  </si>
  <si>
    <t>Atbilde: Spēkā esošie Inčukalna pazemes gāzes krātuves lietošanas noteikumi attiecībā uz informācijas par krātuvi publicēšanu pēc mūsu viedokļa atbilst pašreizējiem dabasgāzes tirgus apstākļiem Baltijas reģionā un neprasa izmaiņas.</t>
  </si>
  <si>
    <t>N/A</t>
  </si>
  <si>
    <t xml:space="preserve">No immediate needs </t>
  </si>
  <si>
    <t>Many countries are now keeping their strategic gas reserves in Incukalns. It would be beneficial to get an overview of amounts of gas that are kept by such companies who are responsible for national strategic reserves. That would help network users to understand better what portion of storage space is reserved for such national strategic reserves and how many products could theoretically become available during the upcoming auctions. Currently such information can be found only about Latvian strategic reserves, but it is a well-known fact that Estonian Strategic reserve company also keeps its gas in Incukalns.
Also there is missing information about the real remaining firm injection/withdrawal capacity during the ongoing gas day (I will describe it in more details in chapter 18).</t>
  </si>
  <si>
    <t>Nav komentāru.</t>
  </si>
  <si>
    <t>Atbilde: Spēkā esošie Inčukalna pazemes gāzes krātuves lietošanas noteikumi attiecībā uz Uzglabāšanas pakalpojuma līguma noslēgšanas kārtību pēc mūsu viedokļa atbilst pašreizējiem dabasgāzes tirgus apstākļiem Baltijas reģionā un neprasa izmaiņas.</t>
  </si>
  <si>
    <t>No proposal from our side at this moment. The process is good as it is.</t>
  </si>
  <si>
    <t>Pirmajai izsolei vajadzētu būt februārī, lai atbilstu SDG kuģu pasūtīšanas un piegādes termiņiem nākamās iesūknēšanas sezonai (optimāli - 90 dienas pirms piegādes mēneša/iesūknēšanas sezonas sākuma).</t>
  </si>
  <si>
    <t>Atbilde: Spēkā esošie Inčukalna pazemes gāzes krātuves lietošanas noteikumi attiecībā uz Krātuves jaudas produkta rezervēšanas kārtību pēc mūsu viedokļa atbilst pašreizējiem dabasgāzes tirgus apstākļiem Baltijas reģionā un neprasa izmaiņas.</t>
  </si>
  <si>
    <t>The booking of the product (and submission of auction bids) should become possible via Common Zone platform.</t>
  </si>
  <si>
    <t>Atbilde: Spēkā esošie Inčukalna pazemes gāzes krātuves lietošanas noteikumi attiecībā uz Krātuves jaudas produkta izmantošanu pēc mūsu viedokļa atbilst pašreizējiem dabasgāzes tirgus apstākļiem Baltijas reģionā un neprasa izmaiņas.</t>
  </si>
  <si>
    <t>Current way of utilising the storage product is very well-known to all network users. Therefore, it is highly recommended to keep the terms of these products as stable as possible. This makes it possible to prepare reliable injection and withdrawal plans.</t>
  </si>
  <si>
    <t>Atbilde: Spēkā esošie Inčukalna pazemes gāzes krātuves lietošanas noteikumi attiecībā uz Krātuvē novietotās dabasgāzes un jaudas produkta nodošanas kārtību pēc mūsu viedokļa atbilst pašreizējiem dabasgāzes tirgus apstākļiem Baltijas reģionā un neprasa izmaiņas.</t>
  </si>
  <si>
    <t>To be considered that in case of transfer the new storage user would pay storage fees directly to the storage system operator (currently it is the previous storage user).</t>
  </si>
  <si>
    <t xml:space="preserve">No proposal from our side at this moment. </t>
  </si>
  <si>
    <t>It is good that it is possible to make a secondary market offer via Common Zone Platform. However, it might be more efficient if it would be possible to make binding bids and offers for storage products on trading venues like GetBaltic or EEX. That would increase the utilisation of storage products.</t>
  </si>
  <si>
    <t>Atbilde: Spēkā esošie Inčukalna pazemes gāzes krātuves lietošanas noteikumi attiecībā uz Dabasgāzes daudzuma noteikšanas kārtību pēc mūsu viedokļa atbilst pašreizējiem dabasgāzes tirgus apstākļiem Baltijas reģionā un neprasa izmaiņas.</t>
  </si>
  <si>
    <t>Current procedure works fine</t>
  </si>
  <si>
    <t>Atbilde: Spēkā esošie Inčukalna pazemes gāzes krātuves lietošanas noteikumi attiecībā uz Krātuves pārslodzes vadību pēc mūsu viedokļa atbilst pašreizējiem dabasgāzes tirgus apstākļiem Baltijas reģionā un neprasa izmaiņas.</t>
  </si>
  <si>
    <t>We suggest amending pro rata rule so, that the priority to the holders of the bundled and the two-year bundled capacity product is not given in proportion to their booked unused storage capacity, but in proportion to their total booked storage capacity. With this solution each IUGS user would, by dividing his total booked storage capacity by total storage capacity, be able to predict his personal minimum injection capacity for particular day. This would allow the IUGS operator and users to continue with the tried and tested arrangement and the rules would need only minor adjustment.</t>
  </si>
  <si>
    <t>No proposal from our side at this moment. Current procedures are ok.</t>
  </si>
  <si>
    <t>During the days of potential congestion it is impossible to estimate what is the remaining firm injection or withdrawal capacity that can be booked. Currently information is shown on Conexus website putting all numbers together for a given gas day. As a result of this it might look like there is some firm injection or withdrawal capacity left (due to first hours of gas day being not utilised to the maximum), but the actual remaining capacity for remaining hours of the day might be zero (network user will not realise that up to the moment when he/she submits the nomination request).</t>
  </si>
  <si>
    <t>Šī ir grūti novērtējama situācija.</t>
  </si>
  <si>
    <t>Atbilde: Spēkā esošie Inčukalna pazemes gāzes krātuves lietošanas noteikumi attiecībā uz Uzglabāšanas pakalpojuma sniegšanas pārtraukšanu vai ierobežošanu pēc mūsu viedokļa atbilst pašreizējiem dabasgāzes tirgus apstākļiem Baltijas reģionā un neprasa izmaiņas.</t>
  </si>
  <si>
    <t>No proposals.</t>
  </si>
  <si>
    <t>Atbilde: Spēkā esošie Inčukalna pazemes gāzes krātuves lietošanas noteikumi attiecībā uz Saistību izpildes nodrošinājumam nepieciešamajām izmaiņām, pēc mūsu viedokļa atbilst pašreizējiem dabasgāzes tirgus apstākļiem Baltijas reģionā un neprasa izmaiņas.</t>
  </si>
  <si>
    <t>Ir nepamatoti pieprasīt PVN daļu kā saistību izpildes nodrošinājumu, tāpēc šī prakse būtu jāizbeidz, turklāt PSO būtu jānorēķinās ar lietotāju, kas saistību izpildes nodrošinājumu izpilda bankas pārskaitījuma veidā, par noteiktu procentu likmi, kas atbilst tirgū esošajām likmēm (t.sk. par pagātnes periodiem).</t>
  </si>
  <si>
    <t>The credit check for the couterparties is not clear to us. Accordingly, we are not in the position to provide the necessary support to the credit team. Accordingly, we have to provide securities and guarantees by means, which are costly to us.</t>
  </si>
  <si>
    <t xml:space="preserve">It should be possible to cover the liabilities with deposit placed with Conexus or bank guarantee. Currently there are certain requirements towards credit rating of the bank guarantee issuer and not all the local banks have those credit ratings. Therefore, it might be beneficial to list some local financial institutions that are accepted in addition to those who meet the credit rating criteria. </t>
  </si>
  <si>
    <t>Atbilde: Priekšlikums rīkot grupētas jaudas produktu izsoli ātrāk nekā to paredz šobrīd spēkā esošais regulējums, proti, pārcelt to no 15.marta uz 1.martu.
Skaidrojums 4.jautājumam: Vērtējot šo jautājumu jāņem vērā, ka šobrīd Inčukalna pazemes gāzes krātuve (turpmāk – IPGK) teritoriāli atrodas Vienotā Latvijas-Igaunijas tirdzniecības un balansēšanas zonā, savukārt gāzes piegādes avoti atrodas ārpus tās zonas. Attiecīgi dabasgāzes piegāde šajā zonā un tās iesūknēšana IPGK ir saistīta ar sistēmas lietotāju nepieciešamību rezervēt pārrobežu jaudu starp tirdzniecības zonām un ņemt vērā saistītus riskus visā dabasgāzes piegādes ceļā līdz tās iesūknēšanai krātuvē.
AS “Latvijas Gāze” uzskata, ka iesūknēšanas līknes sistēmas ieviešanas nepieciešamība varētu tikt vērtēta un attiecīgi šāda sistēma iespējams varētu tikt piemērota gadījumā, ja visā Baltijas reģionā būtu Vienota tirdzniecības zona, kas apvienotu visus gāzes piegādes avotus bez nepieciešamības veikt starpvalstu pārrobežu jaudas rezervēšanu. Pretējā gadījumā iesūknēšanas līknes sistēmas ieviešana var veidot risku, kad viens sistēmas lietotājs norezervētu lielāku uzglābšanas jaudu nekā tam ir nepieciešams. Kas savukārt novestu pie situācijas kā tas notika ar nepārdomātu pārvades gada jaudas rezervēšanu starpsavienojuma punktā “Kiemenai” šī gada septembrī.
Ja tiek apsvērta iesūknēšanas līknes sistēmas ieviešana, tad pirms šādas sistēmas ieviešanas pārvades un uzglabāšanas sistēmām jābūt sinhronizētam ar visām dabasgāzes piegādes avotiem, lai tā atbilstu Eiropas Parlamenta un Padomes Regulai Nr. 715/2009 par nosacījumiem piekļuvei dabasgāzes pārvades tīkliem un par Regulu (EK) Nr. 1775/2005 (turpmāk – Piekļuves regula) 15.panta 1.punkta a) apakšpunktu, kas nosaka, ka sistēmas operatoram ir pienākums piedāvāt visiem sistēmas lietotājiem tādus pakalpojumus, kas apmierina tirgus pieprasījumu.
Pilns šī jautājuma skaidrojums tika nosūtīts 2023.gada 24.novembra vēstulē Nr.5-8/809.</t>
  </si>
  <si>
    <t>The most important features that we miss the most now are:
1. The possibility to book storage products via Common Zone Platform. Those Word/Excel sheets sent via e-mails and passwords separately should be forgotten.
2. Missing information about strategic reserves kept by Latvian government and other countries in Incukalns.
3. Missing information about remaining firm injection/withdrawal capacity that is still possible to book for the remainder of the gas day.</t>
  </si>
  <si>
    <t xml:space="preserve">Nē, šobrīd netiek izmantoti e-norēķini </t>
  </si>
  <si>
    <t xml:space="preserve">Yes, in a specific data format </t>
  </si>
  <si>
    <t xml:space="preserve">No, e-payments are not currently used </t>
  </si>
  <si>
    <t>Yes, data format is not important</t>
  </si>
  <si>
    <t>Šobrīd šī nav prioritāte</t>
  </si>
  <si>
    <t>Pašlaik AS “Latvijas Gāze” norēķinu apstrādes sistēma nav pielāgota e-rēķinu lasīšanai.</t>
  </si>
  <si>
    <t>Estonian machine readed e-invoice format - needs to be specified</t>
  </si>
  <si>
    <t>Pepol and PDF</t>
  </si>
  <si>
    <t>no format is implemented in our company.</t>
  </si>
  <si>
    <t>IDK</t>
  </si>
  <si>
    <t>XML</t>
  </si>
  <si>
    <t>Lietderīgāk būtu mainīt esošo kārtību – neizlietoto degvielas gāzi atgriežot nākošajā mēnesī par iepriekšējo mēnesi.</t>
  </si>
  <si>
    <t>Esošā kārtība apmierina – neizlietoto degvielas gāzi atgriežot divas reizes gadā: maijā par izņemšanas sezonu un novembrī par iesūknēšanas sezonu.</t>
  </si>
  <si>
    <t>It would be more appropriate to change the current arrangement, with unused fuel gas being returned the following month for the previous month</t>
  </si>
  <si>
    <t>The current procedure is satisfactory - unused fuel gas is returned twice a year: in May for the withdrawal season and in November for the injection season</t>
  </si>
  <si>
    <t xml:space="preserve">Eesti Energia </t>
  </si>
  <si>
    <t>Izmaiņas nav nepieciešamas.</t>
  </si>
  <si>
    <t>Atbilst pašreizējiem dabasgāzes tirgus apstākļiem Baltijas reģionā un neprasa izmaiņas.</t>
  </si>
  <si>
    <t>Nr.</t>
  </si>
  <si>
    <t>Latvijas Gāze</t>
  </si>
  <si>
    <t>November</t>
  </si>
  <si>
    <t>January</t>
  </si>
  <si>
    <t>April</t>
  </si>
  <si>
    <t>Vai uzskatāt, ka ir nepieciešams atgriezties pie diskusijas un papildināt krātuves regulējumu, ieviešot garantētu iesūknēšanas daudzumu? / Do you think it is necessary to return to the discussion and add to the regulation of storage a guaranteed injection quantity?   </t>
  </si>
  <si>
    <t>Kad SPRK ir jāapstiprina nākamā krātuves cikla jaudas produktu tarifi? / When should PUC approve the tariffs for the capacity products for the next storage cycle?</t>
  </si>
  <si>
    <t>Lūdzam sniegt vērtējumu par Inčukalna pazemes gāzes krātuves Grupētās jaudas produktu (produkta kods IPGK1YP), tā rezervēšanas un izmantošanas kārtību / Please provide your assessment of the Inčukalns Underground Gas Storage Bundled Capacity Product (product code IPGK1YP), its booking method and terms of use.</t>
  </si>
  <si>
    <t>Lūdzam sniegt vērtējumu par Inčukalna pazemes gāzes krātuves Divu gadu grupētās jaudas produktu (produkta kods IPGK2YP), tā rezervēšanas un izmantošanas kārtību / Please provide your assessment of the Inčukalns Underground Gas Storage Two Year Bundled Capacity Product (product code IPGK2YP), its booking method and terms of use.</t>
  </si>
  <si>
    <t>Lūdzam sniegt vērtējumu par Inčukalna pazemes gāzes krātuves Atslēdzamās jaudas produktu (produkta kods IPGKAP), tā rezervēšanas un izmantošanas kārtību / Please provide your assessment of the Inčukalns Underground Gas Storage Interruptible Capacity Product (product code IPGKAP), its booking method and terms of use.</t>
  </si>
  <si>
    <t>Lūdzam sniegt vērtējumu par Inčukalna pazemes gāzes krātuves Krājumu pārcelšanas produktu (produkta kods INTP), tā rezervēšanas un izmantošanas kārtību / Please provide your assessment of the Inčukalns Underground Gas Storage Stocks Transfer Product (Product Code INTP), its booking method and terms of use.</t>
  </si>
  <si>
    <t>Lūdzam sniegt vērtējumu par Inčukalna pazemes gāzes krātuves Virtuālās pretplūsmas produktu, tā rezervēšanas un izmantošanas kārtību / Please provide your assessment of the Inčukalns Underground Gas Storage Virtual Counterflow Product, its booking method and terms of use.</t>
  </si>
  <si>
    <t>Lūdzam sniegt priekšlikumus citām nepieciešamjām krātuves jaudas produktu izmantošanas izmaiņām un papildinājumiem / Please provide suggestions for other necessary changes and additions to the use of storage capacity products</t>
  </si>
  <si>
    <t>Lūdzam sniegt priekšlikumus nepieciešamjām izmaiņām informācijas par krātuvi publicēšanai / Please provide suggestions for changes to the publication of information about the storage</t>
  </si>
  <si>
    <t>Lūdzam sniegt priekšlikumus nepieciešamjām izmaiņam Uzglabāšanas pakalpojuma līguma noslēgšanas kārtībā / Please provide suggestions for necessary changes to the procedure for concluding the Storage Service Agreement</t>
  </si>
  <si>
    <t>Lūdzam sniegt priekšlikumus nepieciešamjām izmaiņām Krātuves jaudas produkta rezervēšanas kārtībā / Please provide proposals for necessary changes to the procedure for booking the Storage Capacity Product</t>
  </si>
  <si>
    <t>Lūdzam sniegt priekšlikumus nepieciešamjām izmaiņām Krātuves jaudas produkta izmantošanā / Please provide suggestions for necessary changes in the use of the Storage Capacity product</t>
  </si>
  <si>
    <t>Lūdzam sniegt priekšlikumus nepieciešamjām izmaiņām Krātuvē novietotās dabasgāzes un jaudas produkta nodošanas kārtībā / Please provide proposals for necessary changes to the procedure for the transfer of natural gas and capacity product stored in the Storage</t>
  </si>
  <si>
    <t>Lūdzam sniegt priekšlikumus nepieciešamjām izmaiņām Dabasgāzes daudzuma noteikšanas kārtībā / Please provide proposals for necessary changes to the procedure for determination of the quantity of natural gas</t>
  </si>
  <si>
    <t>Lūdzam sniegt priekšlikumus nepieciešamjām izmaiņām Krātuves pārslodzes vadībā / Please provide suggestions for necessary changes to the Congestion Management of the Storage Facility</t>
  </si>
  <si>
    <t>Lūdzam sniegt priekšlikumus nepieciešamjām izmaiņām Uzglabāšanas pakalpojuma sniegšanas pārtraukšanai vai ierobežošanai / Please make proposals for any changes needed to discontinue or restrict the provision of the Storage Service</t>
  </si>
  <si>
    <t>Lūdzam sniegt priekšlikumus nepieciešamjām izmaiņām Saistību izpildes nodrošinājumam / Please make proposals for Security for   Fulfilment of Liabilities</t>
  </si>
  <si>
    <t>Citi komentāri, ierosinājumi un priekšlikumi krātuves regulējuma pilnveidošanai un uzlabošanai / Other comments, suggestions and proposals to improve and enhance the storage regulations</t>
  </si>
  <si>
    <t>Papildus jautājums - Vai esat ieinteresēti rēķinus par pakalpojumiem saņemt e-norēķinu veidā? / Additional question - Are you interested in receiving your service invoices as e-invoices?</t>
  </si>
  <si>
    <t>Papildus jautājums - Kāda veida elektroniskais norēķinu datu apmaiņas formāts būtu pieejams izmantošanai? / Additional question - What kind of electronic payment data exchange format would be available for use?</t>
  </si>
  <si>
    <t>Papildus jautājums - Lūdzam sniegt viedokli par degvielas gāzes ieturēšanu un atgriešanu, iesūknējot dabasgāzi Inčukalna pazemes gāzes krātuvē gan iesūknēšanas, gan izņemšanas sezonu laikā / Additional question -  Please provide your views on the collection and return of fuel gas when injecting natural gas into the Inčukalns underground gas storage facility during both the injection and withdrawal seasons</t>
  </si>
  <si>
    <t>Anonymous 1</t>
  </si>
  <si>
    <t>Anonymous 2</t>
  </si>
  <si>
    <t xml:space="preserve">Anonymous 3 </t>
  </si>
  <si>
    <t>Anonymous 4</t>
  </si>
  <si>
    <t xml:space="preserve">Anonymous 5 </t>
  </si>
  <si>
    <t>Anonymous 6</t>
  </si>
  <si>
    <t>Anonymous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</si>
</sst>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186"/>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1" xfId="0" applyFont="1" applyFill="1" applyBorder="1" applyAlignment="1">
      <alignment vertical="top" wrapText="1"/>
    </xf>
    <xf numFmtId="0" fontId="2" fillId="2" borderId="1" xfId="0" applyFont="1" applyFill="1" applyBorder="1"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horizontal="center" vertical="top"/>
    </xf>
    <xf numFmtId="0" fontId="1" fillId="0" borderId="1" xfId="0" applyFont="1" applyBorder="1" applyAlignment="1">
      <alignment vertical="top" wrapText="1"/>
    </xf>
    <xf numFmtId="0" fontId="1" fillId="3" borderId="1" xfId="0" applyFont="1" applyFill="1" applyBorder="1" applyAlignment="1">
      <alignment horizontal="center" vertical="top"/>
    </xf>
    <xf numFmtId="0" fontId="1" fillId="3" borderId="1" xfId="0" applyFont="1" applyFill="1" applyBorder="1" applyAlignment="1">
      <alignment vertical="top" wrapText="1"/>
    </xf>
    <xf numFmtId="0" fontId="1" fillId="0" borderId="1" xfId="0" applyFont="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vertical="top" wrapText="1"/>
    </xf>
    <xf numFmtId="0" fontId="2" fillId="2" borderId="0" xfId="0" applyFont="1" applyFill="1" applyAlignment="1">
      <alignment horizontal="center" vertical="top"/>
    </xf>
    <xf numFmtId="0" fontId="2" fillId="0" borderId="0" xfId="0" applyFont="1" applyAlignment="1">
      <alignment horizontal="center" vertical="top"/>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CF2F7-3FD1-496C-BAD2-32BAB6E96C8A}">
  <sheetPr>
    <pageSetUpPr fitToPage="1"/>
  </sheetPr>
  <dimension ref="A1:N22"/>
  <sheetViews>
    <sheetView tabSelected="1" zoomScale="85" zoomScaleNormal="85" workbookViewId="0">
      <pane xSplit="2" ySplit="1" topLeftCell="C2" activePane="bottomRight" state="frozen"/>
      <selection pane="topRight" activeCell="B1" sqref="B1"/>
      <selection pane="bottomLeft" activeCell="A2" sqref="A2"/>
      <selection pane="bottomRight" activeCell="N1" sqref="N1"/>
    </sheetView>
  </sheetViews>
  <sheetFormatPr defaultColWidth="8.85546875" defaultRowHeight="15" x14ac:dyDescent="0.25"/>
  <cols>
    <col min="1" max="1" width="3.7109375" style="3" bestFit="1" customWidth="1"/>
    <col min="2" max="2" width="60.85546875" style="11" customWidth="1"/>
    <col min="3" max="3" width="20.5703125" style="4" customWidth="1"/>
    <col min="4" max="4" width="58.85546875" style="4" customWidth="1"/>
    <col min="5" max="5" width="18.140625" style="4" customWidth="1"/>
    <col min="6" max="7" width="16.7109375" style="4" customWidth="1"/>
    <col min="8" max="8" width="32.7109375" style="4" customWidth="1"/>
    <col min="9" max="11" width="16.7109375" style="4" customWidth="1"/>
    <col min="12" max="12" width="35" style="4" customWidth="1"/>
    <col min="13" max="13" width="16.7109375" style="4" customWidth="1"/>
    <col min="14" max="14" width="8.85546875" style="3"/>
    <col min="15" max="16384" width="8.85546875" style="4"/>
  </cols>
  <sheetData>
    <row r="1" spans="1:14" s="14" customFormat="1" x14ac:dyDescent="0.25">
      <c r="A1" s="12" t="s">
        <v>85</v>
      </c>
      <c r="B1" s="1" t="s">
        <v>6</v>
      </c>
      <c r="C1" s="2" t="s">
        <v>111</v>
      </c>
      <c r="D1" s="2" t="s">
        <v>86</v>
      </c>
      <c r="E1" s="2" t="s">
        <v>112</v>
      </c>
      <c r="F1" s="2" t="s">
        <v>0</v>
      </c>
      <c r="G1" s="2" t="s">
        <v>113</v>
      </c>
      <c r="H1" s="2" t="s">
        <v>114</v>
      </c>
      <c r="I1" s="2" t="s">
        <v>1</v>
      </c>
      <c r="J1" s="2" t="s">
        <v>115</v>
      </c>
      <c r="K1" s="2" t="s">
        <v>116</v>
      </c>
      <c r="L1" s="2" t="s">
        <v>82</v>
      </c>
      <c r="M1" s="2" t="s">
        <v>117</v>
      </c>
      <c r="N1" s="13"/>
    </row>
    <row r="2" spans="1:14" ht="75" x14ac:dyDescent="0.25">
      <c r="A2" s="7">
        <v>1</v>
      </c>
      <c r="B2" s="8" t="s">
        <v>90</v>
      </c>
      <c r="C2" s="7" t="s">
        <v>2</v>
      </c>
      <c r="D2" s="7" t="s">
        <v>2</v>
      </c>
      <c r="E2" s="7" t="s">
        <v>2</v>
      </c>
      <c r="F2" s="7" t="s">
        <v>3</v>
      </c>
      <c r="G2" s="7" t="s">
        <v>3</v>
      </c>
      <c r="H2" s="7" t="s">
        <v>3</v>
      </c>
      <c r="I2" s="7" t="s">
        <v>3</v>
      </c>
      <c r="J2" s="7" t="s">
        <v>3</v>
      </c>
      <c r="K2" s="7" t="s">
        <v>3</v>
      </c>
      <c r="L2" s="7" t="s">
        <v>3</v>
      </c>
      <c r="M2" s="7" t="s">
        <v>3</v>
      </c>
    </row>
    <row r="3" spans="1:14" ht="45" x14ac:dyDescent="0.25">
      <c r="A3" s="5">
        <v>2</v>
      </c>
      <c r="B3" s="6" t="s">
        <v>91</v>
      </c>
      <c r="C3" s="5" t="s">
        <v>87</v>
      </c>
      <c r="D3" s="5" t="s">
        <v>88</v>
      </c>
      <c r="E3" s="5" t="s">
        <v>88</v>
      </c>
      <c r="F3" s="5" t="s">
        <v>88</v>
      </c>
      <c r="G3" s="5" t="s">
        <v>88</v>
      </c>
      <c r="H3" s="5" t="s">
        <v>88</v>
      </c>
      <c r="I3" s="5" t="s">
        <v>88</v>
      </c>
      <c r="J3" s="5" t="s">
        <v>88</v>
      </c>
      <c r="K3" s="5" t="s">
        <v>88</v>
      </c>
      <c r="L3" s="5" t="s">
        <v>88</v>
      </c>
      <c r="M3" s="5" t="s">
        <v>89</v>
      </c>
    </row>
    <row r="4" spans="1:14" ht="291" customHeight="1" x14ac:dyDescent="0.25">
      <c r="A4" s="7">
        <v>3</v>
      </c>
      <c r="B4" s="8" t="s">
        <v>92</v>
      </c>
      <c r="C4" s="10" t="s">
        <v>83</v>
      </c>
      <c r="D4" s="10" t="s">
        <v>8</v>
      </c>
      <c r="E4" s="10" t="s">
        <v>9</v>
      </c>
      <c r="F4" s="10" t="s">
        <v>10</v>
      </c>
      <c r="G4" s="10" t="s">
        <v>11</v>
      </c>
      <c r="H4" s="10" t="s">
        <v>12</v>
      </c>
      <c r="I4" s="10" t="s">
        <v>13</v>
      </c>
      <c r="J4" s="10" t="s">
        <v>14</v>
      </c>
      <c r="K4" s="10" t="s">
        <v>4</v>
      </c>
      <c r="L4" s="10" t="s">
        <v>15</v>
      </c>
      <c r="M4" s="10" t="s">
        <v>16</v>
      </c>
    </row>
    <row r="5" spans="1:14" ht="124.5" customHeight="1" x14ac:dyDescent="0.25">
      <c r="A5" s="5">
        <f>A4+1</f>
        <v>4</v>
      </c>
      <c r="B5" s="6" t="s">
        <v>93</v>
      </c>
      <c r="C5" s="9" t="s">
        <v>7</v>
      </c>
      <c r="D5" s="9" t="s">
        <v>84</v>
      </c>
      <c r="E5" s="9" t="s">
        <v>9</v>
      </c>
      <c r="F5" s="9" t="s">
        <v>10</v>
      </c>
      <c r="G5" s="9" t="s">
        <v>11</v>
      </c>
      <c r="H5" s="9" t="s">
        <v>12</v>
      </c>
      <c r="I5" s="9" t="s">
        <v>17</v>
      </c>
      <c r="J5" s="9" t="s">
        <v>14</v>
      </c>
      <c r="K5" s="9"/>
      <c r="L5" s="9" t="s">
        <v>15</v>
      </c>
      <c r="M5" s="9" t="s">
        <v>16</v>
      </c>
    </row>
    <row r="6" spans="1:14" ht="123.75" customHeight="1" x14ac:dyDescent="0.25">
      <c r="A6" s="7">
        <f t="shared" ref="A6:A22" si="0">A5+1</f>
        <v>5</v>
      </c>
      <c r="B6" s="8" t="s">
        <v>94</v>
      </c>
      <c r="C6" s="10" t="s">
        <v>18</v>
      </c>
      <c r="D6" s="10" t="s">
        <v>19</v>
      </c>
      <c r="E6" s="10" t="s">
        <v>9</v>
      </c>
      <c r="F6" s="10" t="s">
        <v>10</v>
      </c>
      <c r="G6" s="10" t="s">
        <v>11</v>
      </c>
      <c r="H6" s="10"/>
      <c r="I6" s="10" t="s">
        <v>17</v>
      </c>
      <c r="J6" s="10" t="s">
        <v>20</v>
      </c>
      <c r="K6" s="10"/>
      <c r="L6" s="10" t="s">
        <v>21</v>
      </c>
      <c r="M6" s="10" t="s">
        <v>16</v>
      </c>
    </row>
    <row r="7" spans="1:14" ht="255" x14ac:dyDescent="0.25">
      <c r="A7" s="5">
        <f t="shared" si="0"/>
        <v>6</v>
      </c>
      <c r="B7" s="6" t="s">
        <v>95</v>
      </c>
      <c r="C7" s="9" t="s">
        <v>18</v>
      </c>
      <c r="D7" s="9" t="s">
        <v>22</v>
      </c>
      <c r="E7" s="9" t="s">
        <v>9</v>
      </c>
      <c r="F7" s="9" t="s">
        <v>10</v>
      </c>
      <c r="G7" s="9" t="s">
        <v>5</v>
      </c>
      <c r="H7" s="9" t="s">
        <v>12</v>
      </c>
      <c r="I7" s="9" t="s">
        <v>23</v>
      </c>
      <c r="J7" s="9" t="s">
        <v>14</v>
      </c>
      <c r="K7" s="9"/>
      <c r="L7" s="9" t="s">
        <v>24</v>
      </c>
      <c r="M7" s="9" t="s">
        <v>16</v>
      </c>
    </row>
    <row r="8" spans="1:14" ht="255" x14ac:dyDescent="0.25">
      <c r="A8" s="7">
        <f t="shared" si="0"/>
        <v>7</v>
      </c>
      <c r="B8" s="8" t="s">
        <v>96</v>
      </c>
      <c r="C8" s="10" t="s">
        <v>18</v>
      </c>
      <c r="D8" s="10" t="s">
        <v>25</v>
      </c>
      <c r="E8" s="10" t="s">
        <v>26</v>
      </c>
      <c r="F8" s="10" t="s">
        <v>10</v>
      </c>
      <c r="G8" s="10" t="s">
        <v>11</v>
      </c>
      <c r="H8" s="10" t="s">
        <v>12</v>
      </c>
      <c r="I8" s="10" t="s">
        <v>27</v>
      </c>
      <c r="J8" s="10" t="s">
        <v>28</v>
      </c>
      <c r="K8" s="10"/>
      <c r="L8" s="10" t="s">
        <v>29</v>
      </c>
      <c r="M8" s="10" t="s">
        <v>16</v>
      </c>
    </row>
    <row r="9" spans="1:14" ht="195" x14ac:dyDescent="0.25">
      <c r="A9" s="5">
        <f t="shared" si="0"/>
        <v>8</v>
      </c>
      <c r="B9" s="6" t="s">
        <v>97</v>
      </c>
      <c r="C9" s="9" t="s">
        <v>30</v>
      </c>
      <c r="D9" s="9" t="s">
        <v>31</v>
      </c>
      <c r="E9" s="9" t="s">
        <v>32</v>
      </c>
      <c r="F9" s="9" t="s">
        <v>10</v>
      </c>
      <c r="G9" s="9" t="s">
        <v>11</v>
      </c>
      <c r="H9" s="9"/>
      <c r="I9" s="9" t="s">
        <v>33</v>
      </c>
      <c r="J9" s="9"/>
      <c r="K9" s="9"/>
      <c r="L9" s="9" t="s">
        <v>29</v>
      </c>
      <c r="M9" s="9" t="s">
        <v>34</v>
      </c>
    </row>
    <row r="10" spans="1:14" ht="336" customHeight="1" x14ac:dyDescent="0.25">
      <c r="A10" s="7">
        <f t="shared" si="0"/>
        <v>9</v>
      </c>
      <c r="B10" s="8" t="s">
        <v>98</v>
      </c>
      <c r="C10" s="10" t="s">
        <v>35</v>
      </c>
      <c r="D10" s="10" t="s">
        <v>36</v>
      </c>
      <c r="E10" s="10" t="s">
        <v>37</v>
      </c>
      <c r="F10" s="10" t="s">
        <v>38</v>
      </c>
      <c r="G10" s="10" t="s">
        <v>11</v>
      </c>
      <c r="H10" s="10"/>
      <c r="I10" s="10" t="s">
        <v>33</v>
      </c>
      <c r="J10" s="10"/>
      <c r="K10" s="10"/>
      <c r="L10" s="10" t="s">
        <v>39</v>
      </c>
      <c r="M10" s="10" t="s">
        <v>34</v>
      </c>
    </row>
    <row r="11" spans="1:14" ht="75" x14ac:dyDescent="0.25">
      <c r="A11" s="5">
        <f t="shared" si="0"/>
        <v>10</v>
      </c>
      <c r="B11" s="6" t="s">
        <v>99</v>
      </c>
      <c r="C11" s="9" t="s">
        <v>40</v>
      </c>
      <c r="D11" s="9" t="s">
        <v>41</v>
      </c>
      <c r="E11" s="9" t="s">
        <v>37</v>
      </c>
      <c r="F11" s="9" t="s">
        <v>38</v>
      </c>
      <c r="G11" s="9" t="s">
        <v>11</v>
      </c>
      <c r="H11" s="9"/>
      <c r="I11" s="9" t="s">
        <v>42</v>
      </c>
      <c r="J11" s="9"/>
      <c r="K11" s="9"/>
      <c r="L11" s="9" t="s">
        <v>29</v>
      </c>
      <c r="M11" s="9" t="s">
        <v>34</v>
      </c>
    </row>
    <row r="12" spans="1:14" ht="159.6" customHeight="1" x14ac:dyDescent="0.25">
      <c r="A12" s="7">
        <f t="shared" si="0"/>
        <v>11</v>
      </c>
      <c r="B12" s="8" t="s">
        <v>100</v>
      </c>
      <c r="C12" s="10" t="s">
        <v>43</v>
      </c>
      <c r="D12" s="10" t="s">
        <v>44</v>
      </c>
      <c r="E12" s="10" t="s">
        <v>37</v>
      </c>
      <c r="F12" s="10" t="s">
        <v>38</v>
      </c>
      <c r="G12" s="10" t="s">
        <v>11</v>
      </c>
      <c r="H12" s="10"/>
      <c r="I12" s="10" t="s">
        <v>33</v>
      </c>
      <c r="J12" s="10"/>
      <c r="K12" s="10"/>
      <c r="L12" s="10" t="s">
        <v>45</v>
      </c>
      <c r="M12" s="10" t="s">
        <v>34</v>
      </c>
    </row>
    <row r="13" spans="1:14" ht="112.5" customHeight="1" x14ac:dyDescent="0.25">
      <c r="A13" s="5">
        <f t="shared" si="0"/>
        <v>12</v>
      </c>
      <c r="B13" s="6" t="s">
        <v>101</v>
      </c>
      <c r="C13" s="9" t="s">
        <v>35</v>
      </c>
      <c r="D13" s="9" t="s">
        <v>46</v>
      </c>
      <c r="E13" s="9" t="s">
        <v>37</v>
      </c>
      <c r="F13" s="9" t="s">
        <v>38</v>
      </c>
      <c r="G13" s="9" t="s">
        <v>11</v>
      </c>
      <c r="H13" s="9"/>
      <c r="I13" s="9" t="s">
        <v>33</v>
      </c>
      <c r="J13" s="9"/>
      <c r="K13" s="9"/>
      <c r="L13" s="9" t="s">
        <v>47</v>
      </c>
      <c r="M13" s="9" t="s">
        <v>34</v>
      </c>
    </row>
    <row r="14" spans="1:14" ht="151.15" customHeight="1" x14ac:dyDescent="0.25">
      <c r="A14" s="7">
        <f t="shared" si="0"/>
        <v>13</v>
      </c>
      <c r="B14" s="8" t="s">
        <v>102</v>
      </c>
      <c r="C14" s="10" t="s">
        <v>35</v>
      </c>
      <c r="D14" s="10" t="s">
        <v>48</v>
      </c>
      <c r="E14" s="10" t="s">
        <v>37</v>
      </c>
      <c r="F14" s="10" t="s">
        <v>38</v>
      </c>
      <c r="G14" s="10" t="s">
        <v>49</v>
      </c>
      <c r="H14" s="10" t="s">
        <v>12</v>
      </c>
      <c r="I14" s="10" t="s">
        <v>50</v>
      </c>
      <c r="J14" s="10"/>
      <c r="K14" s="10"/>
      <c r="L14" s="10" t="s">
        <v>51</v>
      </c>
      <c r="M14" s="10" t="s">
        <v>34</v>
      </c>
    </row>
    <row r="15" spans="1:14" ht="132" customHeight="1" x14ac:dyDescent="0.25">
      <c r="A15" s="5">
        <f t="shared" si="0"/>
        <v>14</v>
      </c>
      <c r="B15" s="6" t="s">
        <v>103</v>
      </c>
      <c r="C15" s="9" t="s">
        <v>35</v>
      </c>
      <c r="D15" s="9" t="s">
        <v>52</v>
      </c>
      <c r="E15" s="9" t="s">
        <v>37</v>
      </c>
      <c r="F15" s="9" t="s">
        <v>38</v>
      </c>
      <c r="G15" s="9" t="s">
        <v>11</v>
      </c>
      <c r="H15" s="9"/>
      <c r="I15" s="9" t="s">
        <v>33</v>
      </c>
      <c r="J15" s="9"/>
      <c r="K15" s="9"/>
      <c r="L15" s="9" t="s">
        <v>53</v>
      </c>
      <c r="M15" s="9" t="s">
        <v>34</v>
      </c>
    </row>
    <row r="16" spans="1:14" ht="270" x14ac:dyDescent="0.25">
      <c r="A16" s="7">
        <f t="shared" si="0"/>
        <v>15</v>
      </c>
      <c r="B16" s="8" t="s">
        <v>104</v>
      </c>
      <c r="C16" s="10" t="s">
        <v>35</v>
      </c>
      <c r="D16" s="10" t="s">
        <v>54</v>
      </c>
      <c r="E16" s="10" t="s">
        <v>37</v>
      </c>
      <c r="F16" s="10" t="s">
        <v>38</v>
      </c>
      <c r="G16" s="10" t="s">
        <v>11</v>
      </c>
      <c r="H16" s="10" t="s">
        <v>55</v>
      </c>
      <c r="I16" s="10" t="s">
        <v>56</v>
      </c>
      <c r="J16" s="10"/>
      <c r="K16" s="10"/>
      <c r="L16" s="10" t="s">
        <v>57</v>
      </c>
      <c r="M16" s="10" t="s">
        <v>34</v>
      </c>
    </row>
    <row r="17" spans="1:13" ht="85.5" customHeight="1" x14ac:dyDescent="0.25">
      <c r="A17" s="5">
        <f t="shared" si="0"/>
        <v>16</v>
      </c>
      <c r="B17" s="6" t="s">
        <v>105</v>
      </c>
      <c r="C17" s="9" t="s">
        <v>58</v>
      </c>
      <c r="D17" s="9" t="s">
        <v>59</v>
      </c>
      <c r="E17" s="9" t="s">
        <v>37</v>
      </c>
      <c r="F17" s="9" t="s">
        <v>38</v>
      </c>
      <c r="G17" s="9" t="s">
        <v>11</v>
      </c>
      <c r="H17" s="9"/>
      <c r="I17" s="9" t="s">
        <v>33</v>
      </c>
      <c r="J17" s="9"/>
      <c r="K17" s="9"/>
      <c r="L17" s="9" t="s">
        <v>60</v>
      </c>
      <c r="M17" s="9" t="s">
        <v>34</v>
      </c>
    </row>
    <row r="18" spans="1:13" ht="283.89999999999998" customHeight="1" x14ac:dyDescent="0.25">
      <c r="A18" s="7">
        <f t="shared" si="0"/>
        <v>17</v>
      </c>
      <c r="B18" s="8" t="s">
        <v>106</v>
      </c>
      <c r="C18" s="10" t="s">
        <v>35</v>
      </c>
      <c r="D18" s="10" t="s">
        <v>61</v>
      </c>
      <c r="E18" s="10" t="s">
        <v>62</v>
      </c>
      <c r="F18" s="10" t="s">
        <v>38</v>
      </c>
      <c r="G18" s="10" t="s">
        <v>11</v>
      </c>
      <c r="H18" s="10"/>
      <c r="I18" s="10" t="s">
        <v>63</v>
      </c>
      <c r="J18" s="10"/>
      <c r="K18" s="10"/>
      <c r="L18" s="10" t="s">
        <v>64</v>
      </c>
      <c r="M18" s="10" t="s">
        <v>34</v>
      </c>
    </row>
    <row r="19" spans="1:13" ht="409.15" customHeight="1" x14ac:dyDescent="0.25">
      <c r="A19" s="5">
        <f t="shared" si="0"/>
        <v>18</v>
      </c>
      <c r="B19" s="6" t="s">
        <v>107</v>
      </c>
      <c r="C19" s="9" t="s">
        <v>40</v>
      </c>
      <c r="D19" s="9" t="s">
        <v>65</v>
      </c>
      <c r="E19" s="9" t="s">
        <v>37</v>
      </c>
      <c r="F19" s="9" t="s">
        <v>38</v>
      </c>
      <c r="G19" s="9"/>
      <c r="H19" s="9"/>
      <c r="I19" s="9" t="s">
        <v>33</v>
      </c>
      <c r="J19" s="9"/>
      <c r="K19" s="9"/>
      <c r="L19" s="9" t="s">
        <v>66</v>
      </c>
      <c r="M19" s="9" t="s">
        <v>34</v>
      </c>
    </row>
    <row r="20" spans="1:13" ht="60" x14ac:dyDescent="0.25">
      <c r="A20" s="7">
        <f t="shared" si="0"/>
        <v>19</v>
      </c>
      <c r="B20" s="8" t="s">
        <v>108</v>
      </c>
      <c r="C20" s="10" t="s">
        <v>67</v>
      </c>
      <c r="D20" s="10" t="s">
        <v>67</v>
      </c>
      <c r="E20" s="10" t="s">
        <v>67</v>
      </c>
      <c r="F20" s="10" t="s">
        <v>68</v>
      </c>
      <c r="G20" s="10"/>
      <c r="H20" s="10" t="s">
        <v>68</v>
      </c>
      <c r="I20" s="10" t="s">
        <v>69</v>
      </c>
      <c r="J20" s="10" t="s">
        <v>70</v>
      </c>
      <c r="K20" s="10"/>
      <c r="L20" s="10" t="s">
        <v>70</v>
      </c>
      <c r="M20" s="10" t="s">
        <v>70</v>
      </c>
    </row>
    <row r="21" spans="1:13" ht="60" x14ac:dyDescent="0.25">
      <c r="A21" s="5">
        <f t="shared" si="0"/>
        <v>20</v>
      </c>
      <c r="B21" s="6" t="s">
        <v>109</v>
      </c>
      <c r="C21" s="9" t="s">
        <v>71</v>
      </c>
      <c r="D21" s="9" t="s">
        <v>72</v>
      </c>
      <c r="E21" s="9"/>
      <c r="F21" s="9" t="s">
        <v>73</v>
      </c>
      <c r="G21" s="9"/>
      <c r="H21" s="9" t="s">
        <v>74</v>
      </c>
      <c r="I21" s="9" t="s">
        <v>75</v>
      </c>
      <c r="J21" s="9" t="s">
        <v>76</v>
      </c>
      <c r="K21" s="9"/>
      <c r="L21" s="9" t="s">
        <v>77</v>
      </c>
      <c r="M21" s="9" t="s">
        <v>77</v>
      </c>
    </row>
    <row r="22" spans="1:13" ht="165" x14ac:dyDescent="0.25">
      <c r="A22" s="7">
        <f t="shared" si="0"/>
        <v>21</v>
      </c>
      <c r="B22" s="8" t="s">
        <v>110</v>
      </c>
      <c r="C22" s="10" t="s">
        <v>78</v>
      </c>
      <c r="D22" s="10" t="s">
        <v>79</v>
      </c>
      <c r="E22" s="10" t="s">
        <v>78</v>
      </c>
      <c r="F22" s="10" t="s">
        <v>80</v>
      </c>
      <c r="G22" s="10" t="s">
        <v>81</v>
      </c>
      <c r="H22" s="10" t="s">
        <v>81</v>
      </c>
      <c r="I22" s="10" t="s">
        <v>81</v>
      </c>
      <c r="J22" s="10" t="s">
        <v>81</v>
      </c>
      <c r="K22" s="10" t="s">
        <v>81</v>
      </c>
      <c r="L22" s="10" t="s">
        <v>81</v>
      </c>
      <c r="M22" s="10" t="s">
        <v>81</v>
      </c>
    </row>
  </sheetData>
  <pageMargins left="0.7" right="0.7" top="0.75" bottom="0.75" header="0.3" footer="0.3"/>
  <pageSetup paperSize="9" scale="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IPGK aptauja_IUGS 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2023-11-30T14:59:26Z</dcterms:created>
  <dcterms:modified xsi:type="dcterms:W3CDTF">2023-11-30T14:59:30Z</dcterms:modified>
</cp:coreProperties>
</file>