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s_Teresevs\Desktop\Aleksandrs 2020\DARBS\AKTUĀLIE\PRO-2021-307 - PGV atzaru uz GRS Daugmale un Baldone pārbūve\Nolikums\"/>
    </mc:Choice>
  </mc:AlternateContent>
  <xr:revisionPtr revIDLastSave="0" documentId="13_ncr:1_{3D2D26A8-11E7-4589-90A9-98A7EAEBFBED}" xr6:coauthVersionLast="47" xr6:coauthVersionMax="47" xr10:uidLastSave="{00000000-0000-0000-0000-000000000000}"/>
  <bookViews>
    <workbookView xWindow="9645" yWindow="735" windowWidth="18600" windowHeight="13995" xr2:uid="{00000000-000D-0000-FFFF-FFFF00000000}"/>
  </bookViews>
  <sheets>
    <sheet name="Būvniecības koptāme" sheetId="22" r:id="rId1"/>
    <sheet name="kopsavilkums" sheetId="15" r:id="rId2"/>
    <sheet name="GAT" sheetId="25" r:id="rId3"/>
    <sheet name="ELKA" sheetId="23" r:id="rId4"/>
    <sheet name="DOP" sheetId="14" r:id="rId5"/>
  </sheets>
  <definedNames>
    <definedName name="_xlnm.Print_Area" localSheetId="1">kopsavilkums!$A$1:$H$25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25" l="1"/>
  <c r="O8" i="23" l="1"/>
  <c r="N8" i="14" l="1"/>
  <c r="F9" i="15" l="1"/>
  <c r="F8" i="15" l="1"/>
</calcChain>
</file>

<file path=xl/sharedStrings.xml><?xml version="1.0" encoding="utf-8"?>
<sst xmlns="http://schemas.openxmlformats.org/spreadsheetml/2006/main" count="560" uniqueCount="307">
  <si>
    <t>m</t>
  </si>
  <si>
    <t>kg</t>
  </si>
  <si>
    <t>Metinātās šuves:</t>
  </si>
  <si>
    <t>Citi darbi</t>
  </si>
  <si>
    <t>Zemes darbi</t>
  </si>
  <si>
    <t>gb.</t>
  </si>
  <si>
    <t>Tāmes izmaksas</t>
  </si>
  <si>
    <t>N.p.k.</t>
  </si>
  <si>
    <t>Mērvienība</t>
  </si>
  <si>
    <t>Daudzums</t>
  </si>
  <si>
    <t>Kopā uz visu apjomu</t>
  </si>
  <si>
    <t>laika norma (c/h)</t>
  </si>
  <si>
    <t>darbietilpība (c/h)</t>
  </si>
  <si>
    <t>1.</t>
  </si>
  <si>
    <t>2.</t>
  </si>
  <si>
    <t>3.</t>
  </si>
  <si>
    <t>4.</t>
  </si>
  <si>
    <t>5.</t>
  </si>
  <si>
    <t>Kopā:</t>
  </si>
  <si>
    <t>Pavisam kopā</t>
  </si>
  <si>
    <t>6.</t>
  </si>
  <si>
    <t>7.</t>
  </si>
  <si>
    <t>Nr.p.k</t>
  </si>
  <si>
    <t>Tāmes Nr.</t>
  </si>
  <si>
    <t>Tai skaitā</t>
  </si>
  <si>
    <t>Darbietilpība (c/h)</t>
  </si>
  <si>
    <t>Tāme Nr.1</t>
  </si>
  <si>
    <t>Tāme Nr.3</t>
  </si>
  <si>
    <t>Darbu organizēšanas projekts</t>
  </si>
  <si>
    <t>Iestatīšanas palaišanas darbi</t>
  </si>
  <si>
    <t>Inženierdarbi (inženiertopografiskais pavadījums)</t>
  </si>
  <si>
    <t>Mobilizācija/demobilizācija</t>
  </si>
  <si>
    <t>t.sk. darba aizardzība</t>
  </si>
  <si>
    <t>Caurules</t>
  </si>
  <si>
    <t>kpl.</t>
  </si>
  <si>
    <t>2a</t>
  </si>
  <si>
    <t>4a</t>
  </si>
  <si>
    <t>2</t>
  </si>
  <si>
    <t>5</t>
  </si>
  <si>
    <t>Darbu organizēšanas projekts.</t>
  </si>
  <si>
    <t>Gāzesapgāde (ārējā)</t>
  </si>
  <si>
    <t>Demontāžas darbi</t>
  </si>
  <si>
    <t>Iekārtas un materiāli.</t>
  </si>
  <si>
    <t>Tranšejas rakšana un aizbēršana viena līdz divu kabeļu (caurules) gūldīšanai 1m dziļumā</t>
  </si>
  <si>
    <t>1a</t>
  </si>
  <si>
    <t>Caurule DN50</t>
  </si>
  <si>
    <r>
      <t>m</t>
    </r>
    <r>
      <rPr>
        <vertAlign val="superscript"/>
        <sz val="9"/>
        <rFont val="Arial"/>
        <family val="2"/>
        <charset val="204"/>
      </rPr>
      <t>3</t>
    </r>
  </si>
  <si>
    <t>vietas</t>
  </si>
  <si>
    <r>
      <t>m</t>
    </r>
    <r>
      <rPr>
        <vertAlign val="superscript"/>
        <sz val="9"/>
        <color theme="1"/>
        <rFont val="Arial"/>
        <family val="2"/>
        <charset val="204"/>
      </rPr>
      <t>2</t>
    </r>
  </si>
  <si>
    <t>Kopā</t>
  </si>
  <si>
    <t>Sistēmas sastāvs:</t>
  </si>
  <si>
    <t>Sadzīves atkritumu konteiners</t>
  </si>
  <si>
    <t>Informācijas plakāts</t>
  </si>
  <si>
    <t>gab.</t>
  </si>
  <si>
    <t>Būvniecības koptāme</t>
  </si>
  <si>
    <t>Nr. 
p. k.</t>
  </si>
  <si>
    <t>Objekta nosaukums</t>
  </si>
  <si>
    <r>
      <t>Objekta izmaksas (</t>
    </r>
    <r>
      <rPr>
        <i/>
        <sz val="9"/>
        <rFont val="Arial"/>
        <family val="2"/>
        <charset val="204"/>
      </rPr>
      <t>euro</t>
    </r>
    <r>
      <rPr>
        <sz val="9"/>
        <rFont val="Arial"/>
        <family val="2"/>
        <charset val="204"/>
      </rPr>
      <t>)</t>
    </r>
  </si>
  <si>
    <t>PVN (21%)</t>
  </si>
  <si>
    <t xml:space="preserve">Kopsavilkuma aprēķins </t>
  </si>
  <si>
    <t>Par kopējo summu (euro)</t>
  </si>
  <si>
    <t>Kopējā darbietilpība(c/h)</t>
  </si>
  <si>
    <t>Būvdarbu veids vai konstruktīvā 
elementa nosaukums</t>
  </si>
  <si>
    <t xml:space="preserve">darba alga </t>
  </si>
  <si>
    <t>būvizstrādājumi</t>
  </si>
  <si>
    <t>mehānismi</t>
  </si>
  <si>
    <t>Būvdarbu nosaukums</t>
  </si>
  <si>
    <t>Vienības izmaksas</t>
  </si>
  <si>
    <r>
      <t>darba samaksas likme (</t>
    </r>
    <r>
      <rPr>
        <i/>
        <sz val="9"/>
        <rFont val="Arial"/>
        <family val="2"/>
        <charset val="204"/>
      </rPr>
      <t>euro</t>
    </r>
    <r>
      <rPr>
        <sz val="9"/>
        <rFont val="Arial"/>
        <family val="2"/>
        <charset val="204"/>
      </rPr>
      <t>/h)</t>
    </r>
  </si>
  <si>
    <t xml:space="preserve">mehānismi </t>
  </si>
  <si>
    <t>kopā</t>
  </si>
  <si>
    <t>summa</t>
  </si>
  <si>
    <t>euro</t>
  </si>
  <si>
    <t>Tiešās izmaksas kopā, t. sk. darba devēja sociālais nodoklis 24,09%):</t>
  </si>
  <si>
    <t>Konteiners būvgružu izvešanai V = 4 m3</t>
  </si>
  <si>
    <r>
      <t>m</t>
    </r>
    <r>
      <rPr>
        <vertAlign val="superscript"/>
        <sz val="9"/>
        <color theme="1"/>
        <rFont val="Arial"/>
        <family val="2"/>
        <charset val="204"/>
      </rPr>
      <t>3</t>
    </r>
  </si>
  <si>
    <t>Šķembas</t>
  </si>
  <si>
    <t>Mezglu skaits</t>
  </si>
  <si>
    <t>Elektroķimiskā aizsardzība.</t>
  </si>
  <si>
    <t>EUR</t>
  </si>
  <si>
    <t>Darba nosaukums</t>
  </si>
  <si>
    <t>Vienības izmaksas, EUR</t>
  </si>
  <si>
    <t>darba samaksas likme (EUR/h)</t>
  </si>
  <si>
    <t>darba alga (EUR)</t>
  </si>
  <si>
    <t>materiāli (EUR)</t>
  </si>
  <si>
    <t>mehanismi (EUR)</t>
  </si>
  <si>
    <t>kopā (EUR)</t>
  </si>
  <si>
    <t>summa (EUR)</t>
  </si>
  <si>
    <t>Lokālā tāme Nr.3</t>
  </si>
  <si>
    <t>Tāme Nr.2</t>
  </si>
  <si>
    <t>Tērauda bezšuvju caurule ø168,3x7,1</t>
  </si>
  <si>
    <t>Tērauda bezšuvju caurule ø114.3x6,3</t>
  </si>
  <si>
    <t>Sfēriska blīvripa Ø168.3x7,1</t>
  </si>
  <si>
    <t>STOPPLE® Fitting 6"x6" - 600# ofr pipe OD 168,3mm. Including LOCK-O-RING® Plug Scarfed Nipple &amp; blind flange kit. Design EN-13480</t>
  </si>
  <si>
    <t>Īscaurule L=100 mm, 2" NPT</t>
  </si>
  <si>
    <t>Termosarūkoša uzmava WPC-C30 ar slēdzi WPCP-IV cauruļvadam DN150</t>
  </si>
  <si>
    <t>Lenšu izolācija (ārējais pretkorozijas pārklājums B30 klases pēc LVS EN 12068:2001) TDW izolēšanai</t>
  </si>
  <si>
    <r>
      <t>m</t>
    </r>
    <r>
      <rPr>
        <vertAlign val="superscript"/>
        <sz val="9"/>
        <color rgb="FF0070C0"/>
        <rFont val="Arial"/>
        <family val="2"/>
        <charset val="204"/>
      </rPr>
      <t>2</t>
    </r>
  </si>
  <si>
    <t xml:space="preserve">Tērauda bezšuvju caurules ø114.3x6.3 montāža                          </t>
  </si>
  <si>
    <t>Aizsarglente DENSOLEN–R20MP balta, platums 100 mm</t>
  </si>
  <si>
    <t xml:space="preserve">Lokālā tāme Nr.1  </t>
  </si>
  <si>
    <t>Lokālā tāme Nr.2</t>
  </si>
  <si>
    <t xml:space="preserve">Tērauda bezšuvju caurules ø168,3x7,1 montāža                          </t>
  </si>
  <si>
    <t>Caurule DN150</t>
  </si>
  <si>
    <t>Caurule DN100</t>
  </si>
  <si>
    <r>
      <t>V</t>
    </r>
    <r>
      <rPr>
        <vertAlign val="subscript"/>
        <sz val="9"/>
        <color theme="1"/>
        <rFont val="Arial"/>
        <family val="2"/>
        <charset val="204"/>
      </rPr>
      <t>cauruļvadu</t>
    </r>
    <r>
      <rPr>
        <sz val="9"/>
        <color theme="1"/>
        <rFont val="Arial"/>
        <family val="2"/>
        <charset val="204"/>
      </rPr>
      <t xml:space="preserve"> (cauruļvadu dobuma apjoms):</t>
    </r>
  </si>
  <si>
    <t>Slāpekļa daudzums</t>
  </si>
  <si>
    <t>Objekta adrese: Baldones novads, Baldones pagasts, "Oglītes", “Mazennes-1”</t>
  </si>
  <si>
    <t xml:space="preserve">Būves nosaukums: "РGV Rīga-Paņeveža atzara uz GRS Baldone pārbūve"
</t>
  </si>
  <si>
    <t xml:space="preserve">Objekta nosaukums: "РGV Rīga-Paņeveža atzara uz GRS Baldone pārbūve"
</t>
  </si>
  <si>
    <t>Objekta nosaukums: "РGV Rīga-Paņeveža atzara uz GRS Baldone pārbūve"</t>
  </si>
  <si>
    <t xml:space="preserve">Objekta adrese:  Baldones novads, Baldones pagasts, "Oglītes", “Mazennes-1”
</t>
  </si>
  <si>
    <t>Koku un krūmu ciršana, t. sk.:</t>
  </si>
  <si>
    <t>1.1.</t>
  </si>
  <si>
    <t>Krūmu ciršana un sakņu izlaušana</t>
  </si>
  <si>
    <r>
      <t>m</t>
    </r>
    <r>
      <rPr>
        <vertAlign val="superscript"/>
        <sz val="12"/>
        <color theme="1"/>
        <rFont val="Times New Roman"/>
        <family val="1"/>
        <charset val="204"/>
      </rPr>
      <t>2</t>
    </r>
  </si>
  <si>
    <t xml:space="preserve">Celtnieku pagaidu laukums </t>
  </si>
  <si>
    <t>2.1.</t>
  </si>
  <si>
    <t>Moduļu un ietaišu pievešana, montāža un demontāža</t>
  </si>
  <si>
    <t>3.1.</t>
  </si>
  <si>
    <t>3.2.</t>
  </si>
  <si>
    <t>Šķembu ceļa atjaunošana (Šķembu slānis δ=0,15 m)</t>
  </si>
  <si>
    <t>Esošo kabeļu pagaidu aizsardzība</t>
  </si>
  <si>
    <t>4.1.</t>
  </si>
  <si>
    <t xml:space="preserve">Esošā žoga ap GRS “Baldone” posmu demontāža ar atjaunošanu   </t>
  </si>
  <si>
    <r>
      <t>m</t>
    </r>
    <r>
      <rPr>
        <vertAlign val="superscript"/>
        <sz val="12"/>
        <color theme="1"/>
        <rFont val="Times New Roman"/>
        <family val="1"/>
        <charset val="204"/>
      </rPr>
      <t>3</t>
    </r>
  </si>
  <si>
    <t>Spaiļu strāvas klemmas M8x25, N=4gab.</t>
  </si>
  <si>
    <t>kompl.</t>
  </si>
  <si>
    <t>Spaiļu potenciālu mērīšanas klemmas M6x25, N=6gab.</t>
  </si>
  <si>
    <t>Kabeļu uzgalis,  2,5mm2, Corrpro, „PINBRAZING”</t>
  </si>
  <si>
    <t>Kabeļu uzgalis,  16,0mm2, Corrpro, „PINBRAZING”</t>
  </si>
  <si>
    <t>Metināšanas patrona,  ∅8mm, Corrpro, „PINBRAZING”</t>
  </si>
  <si>
    <t>Keramiskais ieliktnis, ∅8mm, Corrpro, „PINBRAZING”</t>
  </si>
  <si>
    <t>Termorukuma izolējošā līmlenta, КЛ-50, paltums 50mm, biezums 0,3mm’ 1kg=67m, BIA „ЭРГ”</t>
  </si>
  <si>
    <t>1,5</t>
  </si>
  <si>
    <t>Kvarca-vazelīna pasta</t>
  </si>
  <si>
    <t>Termorukuma caurule, ТУТ 6/3, BIA „ЭРГ”</t>
  </si>
  <si>
    <t>Apvalka lenta, platums 40mm, biezums 0,1mm; 1kg=250m, ПТЛ-40, BIA „ЭРГ”</t>
  </si>
  <si>
    <t>Benzīns, A-80, ГОСТ 2084-77*</t>
  </si>
  <si>
    <t>Skrūve, M10x120.58.096, ГОСТ 7798-70*</t>
  </si>
  <si>
    <t>Uzgrieznis, M10.5.095, ГОСТ ISO 4032-2014</t>
  </si>
  <si>
    <t>Paplāksnis, 10.01.09, ГОСТ 11371-78*</t>
  </si>
  <si>
    <t>Termonosēdināmā caurule, SR2 22-6/1m, L=1m,  (6...22mm), vidējsienu, bez līmes, "Cellpack"</t>
  </si>
  <si>
    <t xml:space="preserve">Kabeļkurpe Cu 2.5mm2/M6 </t>
  </si>
  <si>
    <t xml:space="preserve">Kabeļkurpe Cu 16mm2/M8 </t>
  </si>
  <si>
    <t>Piketa mietiņš Maģistrālo gāzesvāda trases apzīmēšanai ar augstumu līdz L=1,0 m no zemes līmeņa</t>
  </si>
  <si>
    <t>Signāllente "Uzmanību! Kabelis!", platums 120mm, rullis 250m, kods 12311120250YL, "EVOPIPES"</t>
  </si>
  <si>
    <t>rullis</t>
  </si>
  <si>
    <t>Spēka kabelis 0.6/1kV ar vara dzīslām NYY-J-2x2.5mm2</t>
  </si>
  <si>
    <t>Spēka kabelis 0.6/1kV ar vara dzīslām NYY-J-2x16.0mm2</t>
  </si>
  <si>
    <t>ZS kabeļa demontāža</t>
  </si>
  <si>
    <t>PE caurules ar ārējo ∅50mm demontaža</t>
  </si>
  <si>
    <t>ZS kabeļa pievienojumu līdz 35 mm3 demontāža</t>
  </si>
  <si>
    <t>KMP postēņa demontāža zēmē</t>
  </si>
  <si>
    <t>МС salidzinošo elektrodu demontāža zēmē</t>
  </si>
  <si>
    <t>ZS kabeļlīnijas pievienošana (atvienošana)</t>
  </si>
  <si>
    <t>pievienoj.</t>
  </si>
  <si>
    <t>KA dīvdzīslu PVC kabeļiem kabeļu izoļacijas pretectības mērījumi</t>
  </si>
  <si>
    <t>Gāzesvadu caurulē Katodu aizsardzības polarizācijas potenciālu kontrolmērījums, viens mērīšanas pūnkts;</t>
  </si>
  <si>
    <t>Gāzesvadu caurulē Katodu aizsardzības strāvas kontrolmērījums, viens mērīšanas pūnkts;</t>
  </si>
  <si>
    <t>Būvju ārdarbi kas nav iekļauti sarakstā (ja nepieciešams ieskaitot materiālus): Grunts piebērums kabeļu tranšējā - 4,0 m3;</t>
  </si>
  <si>
    <t>Būvju ārdarbi kas nav iekļauti sarakstā (ja nepieciešams ieskaitot materiālus): Melnzeme, Smiltis, Šķembas, Koksa smalkums piebērums kabeļu tranšējā - 10,0 m3;</t>
  </si>
  <si>
    <t>Operatīvie pārslēgumi gāzesvāda katodu aizsardzības shēmas</t>
  </si>
  <si>
    <t xml:space="preserve">Ar rūpnīcas 100% nesagraujošas kontroles metodi pārbaudīta tērauda caurule, ar rūpniecisko PE pārklājumu LVS EN 10288:2003, klase 3, tips 2 vai ISO 21809-1, klase B3 (3,1 mm);  izgatavota un pārbaudīta saskaņā ar LVS EN ISO 3183:2020.
Galu apstrāde: gali slīpināti saskaņā LVS EN ISO 3183:2020, pārklāti ar pretkorozijas krāsu un noslēgti ar plastmasas gala slēgiem:
</t>
  </si>
  <si>
    <t>Tērauda bezšuvju caurule ø33,7x4,5</t>
  </si>
  <si>
    <t>Tērauda bezšuvju caurule ø60,3x5,6</t>
  </si>
  <si>
    <t xml:space="preserve">Tērauda bezšuvju caurules ø60.3x5,6montāža                          </t>
  </si>
  <si>
    <t xml:space="preserve">Tērauda bezšuvju caurules ø33,7x4,5montāža                          </t>
  </si>
  <si>
    <t>Līkums ar rūpnīcas 100% nesagraujošas kontroles metodēm pārbaudīts, ar rūpnīcas pretkorozijas PUR pārklājumu LVS EN 10290:2003 klase B, tips 2:</t>
  </si>
  <si>
    <t>Līkums 30° Modelis 10D (R=5DN), Ø168,3x7,1, L1= L2=650 mm</t>
  </si>
  <si>
    <t>Līkums 8° Modelis 10D (R=5DN), Ø168,3x7,1, L1= L2=650 mm</t>
  </si>
  <si>
    <t>Līkums ar rūpnīcas 100% nesagraujošas kontroles metodēm pārbaudīts:</t>
  </si>
  <si>
    <t xml:space="preserve">Līkums 90° Modelis 3D (R=1,5DN), 
Ø114,3x6,3 
</t>
  </si>
  <si>
    <t xml:space="preserve">Līkums 90° Modelis 3D (R=1.5DN), 
Ø60,3x5,6
</t>
  </si>
  <si>
    <t>Koncentriskā pāreja ar rūpnīcas 100% nesagraujošas kontroles metodēm pārbaudīta:</t>
  </si>
  <si>
    <t>Pāreja Ø168,3x7,1 - Ø114,3х6,3</t>
  </si>
  <si>
    <t>Pāreja Ø114,3х6,3 - Ø60,3x5,6</t>
  </si>
  <si>
    <t>Pāreja Ø60,3x5,6 – Ø33,7x4,5</t>
  </si>
  <si>
    <t>Sfēriska blīvripa ar rūpnīcas 100% nesagraujošas kontroles metodēm pārbaudīta, pārklāta ar pretkorozijas krāsu.</t>
  </si>
  <si>
    <t>Sfēriska blīvripa Ø33,7x4,5</t>
  </si>
  <si>
    <t>Termosarūkoša uzmava DN25 L=700 mm, Raychem"</t>
  </si>
  <si>
    <t>Izolācijas materiāli “Flexclad II C30-50”  cauruļvadam DN150 w=100 mm (veidgabаlu un metināto šuvju izolācija)</t>
  </si>
  <si>
    <t>Izolācijas materiāli “Overflex” C30-50” cauruļvadam DN150 mm (veidgabаlu un metināto šuvju izolācija)</t>
  </si>
  <si>
    <t>Izolācijas materiāli “Flexclad II C30-50”  cauruļvadam DN100 w=100 mm mm (veidgabаlu un metināto šuvju izolācija)</t>
  </si>
  <si>
    <t>Izolācijas materiāli “Overflex” C30-50” cauruļvadam DN100 mm (veidgabаlu un metināto šuvju izolācija)</t>
  </si>
  <si>
    <t>Izolācijas materiāli “Flexclad II C30-50”  cauruļvadam DN50 w=100 mm mm (veidgabаlu un metināto šuvju izolācija)</t>
  </si>
  <si>
    <t>Izolācijas materiāli “Overflex” C30-50” cauruļvadam DN50 mm (veidgabаlu un metināto šuvju izolācija)</t>
  </si>
  <si>
    <t>Pagaidu gāzesvads</t>
  </si>
  <si>
    <t>Tērauda bezšuvju caurule Ø60,3x4</t>
  </si>
  <si>
    <t>Līkums 15° Modelis 10D (R=5DN), Ø60,3x4, L1= L2=650 mm</t>
  </si>
  <si>
    <t>Līkums 90° Modelis 3D (R=1.5DN), Ø60,3x4</t>
  </si>
  <si>
    <t xml:space="preserve">Sfēriska blīvripa Ø60,3x4, pārklāta ar pretkorozijas krāsu </t>
  </si>
  <si>
    <t>Pāreja Ø60,3x4 – Ø33,7x6,3</t>
  </si>
  <si>
    <t>Ar rūpnīcas 100% nesagraujošas kontroles metodi pārbaudīta tērauda caurule, ar rūpniecisko PE pārklājumu LVS EN 10288:2003, klase 3, tips 2 vai ISO 21809-1, klase B3 (3,1 mm);  izgatavota un pārbaudīta saskaņā ar LVS EN ISO 3183:2020. Galu apstrāde: gali slīpināti saskaņā LVS EN ISO 3183:2020, pārklāti ar pretkorozijas krāsu un noslēgti ar plastmasas gala slēgiem:</t>
  </si>
  <si>
    <t>Līkums 45 Modelis 3D (R=1.5DN), Ø60,3x4</t>
  </si>
  <si>
    <t>Veidgabals stiegrotās šļūtenes DN50, PN64 pieslēgšanai pie gāzes ņemšanas stāvvadu (ar atloku DN50 PN63 EN1759-1/11/B/DN50/Class600/P355NH)</t>
  </si>
  <si>
    <t>Materiāli</t>
  </si>
  <si>
    <t>Izolācijas materiāli “Flexclad II C30-50” cauruļvadam DN50 w=100 mm mm (veidgabаlu un metināto šuvju izolācija)</t>
  </si>
  <si>
    <t>Piemetināma iemava XSA NW 20 HS, Hansaflex</t>
  </si>
  <si>
    <t>Pirms TDW iegriešanas, jāveic cauruļvada pārbaude īscaurules piemetināšanas vietās ar nesagraujošo kontroles metodi, slēpto defektu noteikšanai</t>
  </si>
  <si>
    <t>Pēc TDW iegriešanas, metinājuma vietu pārbauda vizuāli un ar pulvera – metalogrāfijas metodi</t>
  </si>
  <si>
    <t>Caurule DN25</t>
  </si>
  <si>
    <t>3a</t>
  </si>
  <si>
    <t>  Veidgabali</t>
  </si>
  <si>
    <t xml:space="preserve"> Materiāli</t>
  </si>
  <si>
    <t>  Lenšu mastika DENSOLEN-WP Mastic (aizpildiet iegriezumus un apmales, lai izveidotu gludu virsmu)</t>
  </si>
  <si>
    <t xml:space="preserve"> Grunts DENSOLEN-PrimerHT</t>
  </si>
  <si>
    <t xml:space="preserve"> Izolejoša lente DENSOLEN-AS30 melna, platums 100 mm</t>
  </si>
  <si>
    <t xml:space="preserve">Cauruļvada informatīvā zīme </t>
  </si>
  <si>
    <t>Metināšanas malu apstrāde, metināšana: (metināšanas malu apstrāde, metināšana, vizuāla apskate un pārbaude ar nesagraujošām kontroles metodēm): 100% vizuālā mērīšanas kontrole (VT), 100% metināto šuvju kontrole ar gamma stariem (radiogrāfijas testēšana (RT)).</t>
  </si>
  <si>
    <r>
      <t>·</t>
    </r>
    <r>
      <rPr>
        <sz val="9"/>
        <color theme="1"/>
        <rFont val="Arial"/>
        <family val="2"/>
        <charset val="204"/>
      </rPr>
      <t>        caurule DN150;</t>
    </r>
  </si>
  <si>
    <r>
      <t>·</t>
    </r>
    <r>
      <rPr>
        <sz val="9"/>
        <color theme="1"/>
        <rFont val="Arial"/>
        <family val="2"/>
        <charset val="204"/>
      </rPr>
      <t>        caurule DN100;</t>
    </r>
  </si>
  <si>
    <r>
      <t>·</t>
    </r>
    <r>
      <rPr>
        <sz val="9"/>
        <color theme="1"/>
        <rFont val="Arial"/>
        <family val="2"/>
        <charset val="204"/>
      </rPr>
      <t>        caurule DN50</t>
    </r>
  </si>
  <si>
    <r>
      <t>·</t>
    </r>
    <r>
      <rPr>
        <sz val="9"/>
        <color theme="1"/>
        <rFont val="Arial"/>
        <family val="2"/>
        <charset val="204"/>
      </rPr>
      <t>        caurule DN25</t>
    </r>
  </si>
  <si>
    <t xml:space="preserve">Garantijas šuvju izpilde </t>
  </si>
  <si>
    <t>Garantijas šuvju izpilde un pārbaude ar nesagraujošām kontroles metodēm: 100% vizuāla apskate (VT), 100% ultraskaņas testēšana (UT) un 100% radiogrāfijas testēšana (RT):</t>
  </si>
  <si>
    <r>
      <t>·</t>
    </r>
    <r>
      <rPr>
        <sz val="9"/>
        <color theme="1"/>
        <rFont val="Arial"/>
        <family val="2"/>
        <charset val="204"/>
      </rPr>
      <t>        caurule DN25;</t>
    </r>
  </si>
  <si>
    <t>Izolācijas kvalitātes kontrole, pielietojot katodpolarizācijas metodi:</t>
  </si>
  <si>
    <r>
      <t>·</t>
    </r>
    <r>
      <rPr>
        <sz val="9"/>
        <color theme="1"/>
        <rFont val="Arial"/>
        <family val="2"/>
        <charset val="204"/>
      </rPr>
      <t>        caurule DN50;</t>
    </r>
  </si>
  <si>
    <r>
      <t>·</t>
    </r>
    <r>
      <rPr>
        <sz val="9"/>
        <color theme="1"/>
        <rFont val="Arial"/>
        <family val="2"/>
        <charset val="204"/>
      </rPr>
      <t>        caurule DN25.</t>
    </r>
  </si>
  <si>
    <t>Gāzesvada dobuma tīrīšana un tā pārbaude:</t>
  </si>
  <si>
    <t>Ārēja gāzesvada (P&gt;16bar) stiprības un hermētiskuma testēšanu (pneimatisko ar slāpekļi) veikt saskaņā ar LVS EN1594:2014 un MK 23.04.2002 not. Nr.164 prasībām: Stiprības pārbaude ir jāveic ar spiedienu P&gt;1,3 Pdarba (72 bar) vismaz 1 stundas laikā, hermētiskuma pārbaudi veikt vismaz 24 stundu laikā ar spiedienu P= Pdarba (55 bar).</t>
  </si>
  <si>
    <t>0.003</t>
  </si>
  <si>
    <t>0.001</t>
  </si>
  <si>
    <t>Demontāža:</t>
  </si>
  <si>
    <t>Cauruļvadu demontāža, sagriešana gabalos, transportēšanai uz pasūtītāja bāzi:</t>
  </si>
  <si>
    <t xml:space="preserve">Caurule DN25 </t>
  </si>
  <si>
    <t xml:space="preserve">Grunts izrakšana atbērtnē, </t>
  </si>
  <si>
    <t>m3</t>
  </si>
  <si>
    <t>t.s. augsnes auglīgā slāņa (h=0.1m) noņemšana.</t>
  </si>
  <si>
    <t>Tranšejas atpakaļ aizbēršana, t.s.:</t>
  </si>
  <si>
    <t>Smilšu aizsargslānis ar biezumu 200 mm un smilšu pamats 100 mm (pievedamā smilts);</t>
  </si>
  <si>
    <t>Jauns minerālais grunts;</t>
  </si>
  <si>
    <t>Augsnes auglīgā slāņa (h=0.1m).</t>
  </si>
  <si>
    <t>Grunta atlikums.</t>
  </si>
  <si>
    <t>Zemes darbi (demontāža):</t>
  </si>
  <si>
    <t>Tranšejas atpakaļ aizbēršana.:</t>
  </si>
  <si>
    <t>t,s. augsnes auglīgā slāņa (h=0.1m).</t>
  </si>
  <si>
    <t>Grunta trukums</t>
  </si>
  <si>
    <t>II.</t>
  </si>
  <si>
    <t xml:space="preserve">Lokanais savienojums DN25, PN165, L=15 m (GRS pagaidu pieslēgšanai) </t>
  </si>
  <si>
    <t xml:space="preserve">Stiegrotā šļūtenes DN50, PN64 pie īscaurule DN50 pieslēgšanas komplekts (ar īscaurul. DN50) </t>
  </si>
  <si>
    <t xml:space="preserve">Stiegrotā šļūtene DN50, PN64 (L=15m) </t>
  </si>
  <si>
    <t>Termosarūkoša uzmava WPC-C30 ar slēdzi WPCP-IV cauruļvadam DN50, „RAYCHEM”</t>
  </si>
  <si>
    <t>Termosarūkoša uzmava DN50 L=700 mm, Raychem"</t>
  </si>
  <si>
    <r>
      <t>Gāzesvada dobuma tīrīšana un tā pārbaude</t>
    </r>
    <r>
      <rPr>
        <sz val="9"/>
        <color theme="1"/>
        <rFont val="Arial"/>
        <family val="2"/>
        <charset val="204"/>
      </rPr>
      <t>:</t>
    </r>
  </si>
  <si>
    <t>V cauruļvadu (cauruļvadu dobuma apjoms):</t>
  </si>
  <si>
    <t>0.19</t>
  </si>
  <si>
    <t>Zemes darbi:</t>
  </si>
  <si>
    <t>Tranšejas atpakaļ aizbēršana:</t>
  </si>
  <si>
    <t>t.s. augsnes auglīgā slāņa (h=0.1m).</t>
  </si>
  <si>
    <t xml:space="preserve">Tranšejas atpakaļ aizbēršana: </t>
  </si>
  <si>
    <t>t.s.augsnes (h=0,1m)</t>
  </si>
  <si>
    <t>kpl. (12c.st.)</t>
  </si>
  <si>
    <t>kpl. (8c.st.)</t>
  </si>
  <si>
    <t>kpl. (4c.st.)</t>
  </si>
  <si>
    <t>PE caurule ar ārējo ∅50, sarkana krāsa 
EVOCAB FLEX, kods 122050050RD, "EVOPIPES" ieguldīšana gatavā tranšejā</t>
  </si>
  <si>
    <t>Strāvas kontroles mērījumu punkts (KMP/RE), cinkots tērauda SKMP modelis „CONEXUS” montāža zēmē</t>
  </si>
  <si>
    <t>Vara-sulfāta Salīdzināšanas elektrods, "Energomera"  komplektā ar elektroķīmiskā potenciāla devējam. montāža zēmē</t>
  </si>
  <si>
    <t>5.1.</t>
  </si>
  <si>
    <t>6.1.</t>
  </si>
  <si>
    <t>pazemes el.maģistrālo kabeļu (4. gab.), el. kabeļu (2.gab) aizsardzība ar “Evopipes” EVOCAB SPLIT, DN 110 ar savienošanas uzmavu</t>
  </si>
  <si>
    <t>8.</t>
  </si>
  <si>
    <t>Biotualete</t>
  </si>
  <si>
    <t>Pagaidu inventārais žogs</t>
  </si>
  <si>
    <t>Sadzīves modulis 2,6 x 6 m noma uz 4 men.</t>
  </si>
  <si>
    <t>men.</t>
  </si>
  <si>
    <t>Materiālu un inventāra noliktava noma uz 4 men.</t>
  </si>
  <si>
    <t>2.3.</t>
  </si>
  <si>
    <t xml:space="preserve">pazemes anoda aizsardzības kabeļa  aizsardzība ar “Evopipes” EVOCAB SPLIT, DN110 ar savienošanas uzmavu  </t>
  </si>
  <si>
    <r>
      <t>Esošo kabeļu aizsardzība ar dalīto kabeļu aizsargcauruli</t>
    </r>
    <r>
      <rPr>
        <sz val="9"/>
        <color theme="1"/>
        <rFont val="Arial"/>
        <family val="2"/>
        <charset val="204"/>
      </rPr>
      <t xml:space="preserve"> </t>
    </r>
  </si>
  <si>
    <r>
      <t>Būvgružu izvešana</t>
    </r>
    <r>
      <rPr>
        <sz val="9"/>
        <color theme="1"/>
        <rFont val="Arial"/>
        <family val="2"/>
        <charset val="204"/>
      </rPr>
      <t xml:space="preserve"> </t>
    </r>
  </si>
  <si>
    <t xml:space="preserve"> borta akmeņi</t>
  </si>
  <si>
    <t>Zemes darbi  (Pagaidu gāzesvada montāža)  90 m:</t>
  </si>
  <si>
    <t>Zemes darbi (montāža): (Projektējamā gāzesvada montāža) 67 m:</t>
  </si>
  <si>
    <t>Zemes darbi darbi (Esošā gāzesvada demontāža) 74 m:</t>
  </si>
  <si>
    <t>Zemes darbi. Veidgabala iegriešana</t>
  </si>
  <si>
    <t>Grunts izrakšana atbērtnē,</t>
  </si>
  <si>
    <t>Grunts atpakaļ aizbēršana pēc darbu pabeigšanas</t>
  </si>
  <si>
    <t xml:space="preserve">GRS “Baldone” šķembu laukuma atjaunošana (Šķembu slānis  δ=0,15 m) Borta akmeņu atjaunošana </t>
  </si>
  <si>
    <t>Tranšejas sienu pagaidu stiprinājums (tranšejas augstums 1,10 m)</t>
  </si>
  <si>
    <t xml:space="preserve">Pagaidu stiprinājums no koka statņiem (Ø80mm, l=1,50, solis 1m) ar dēļu klāju, garums </t>
  </si>
  <si>
    <t xml:space="preserve">Koka statņi (Ø80mm, l=1,60, solis 1m) </t>
  </si>
  <si>
    <t>Dēļu klājs (32 x100 mm)</t>
  </si>
  <si>
    <t xml:space="preserve">Liekā grunts izvešana </t>
  </si>
  <si>
    <t>Ceļa plākšņu (1,75x3 m) uzstādīšana/demontāža</t>
  </si>
  <si>
    <t>reiz.</t>
  </si>
  <si>
    <t>Šķembu piebērums ( δ=0,15 m)</t>
  </si>
  <si>
    <t xml:space="preserve">Segumu demontāža ar atjaunošanu inženiertīklu izbūves vietās  </t>
  </si>
  <si>
    <t>4.2.</t>
  </si>
  <si>
    <t>Ceļa plāksnes (1,75x3 m)</t>
  </si>
  <si>
    <t>2.2.</t>
  </si>
  <si>
    <r>
      <t>Esošo ceļu pagaidu paplašinājums</t>
    </r>
    <r>
      <rPr>
        <sz val="9"/>
        <color theme="1"/>
        <rFont val="Arial"/>
        <family val="2"/>
        <charset val="204"/>
      </rPr>
      <t xml:space="preserve"> </t>
    </r>
  </si>
  <si>
    <t>2.4.</t>
  </si>
  <si>
    <t>2.5.</t>
  </si>
  <si>
    <t>2.6.</t>
  </si>
  <si>
    <t>2.7.</t>
  </si>
  <si>
    <t>7.1.</t>
  </si>
  <si>
    <t>7.2.</t>
  </si>
  <si>
    <t>9.</t>
  </si>
  <si>
    <t>10.</t>
  </si>
  <si>
    <t>Virsizdevumi (_%)</t>
  </si>
  <si>
    <t>Peļņa _%)</t>
  </si>
  <si>
    <t>pasūtītāja piegāde</t>
  </si>
  <si>
    <t>Pasūtītājs: Akciju sabiedrība "Conexus Baltic Grid"</t>
  </si>
  <si>
    <t xml:space="preserve"> "РGV Rīga-Paņeveža atzara uz GRS Baldone pārbūve"  Baldones novads, Baldones pagasts, "Oglītes", “Mazennes-1”</t>
  </si>
  <si>
    <t>Pielikums Nr. 3 Iepirkuma “PGV atzara uz GRS Daugmale un atzara uz GRS Baldone pārbūve” nolikumam
 (Identifikācijas Nr. PRO-2021/307 CEF)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</si>
</sst>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u/>
      <sz val="9"/>
      <name val="Arial"/>
      <family val="2"/>
      <charset val="204"/>
    </font>
    <font>
      <sz val="10"/>
      <name val="Helv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  <font>
      <sz val="9"/>
      <name val="Letterica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9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vertAlign val="superscript"/>
      <sz val="9"/>
      <color rgb="FF0070C0"/>
      <name val="Arial"/>
      <family val="2"/>
      <charset val="204"/>
    </font>
    <font>
      <vertAlign val="subscript"/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9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9" fillId="0" borderId="0"/>
    <xf numFmtId="0" fontId="2" fillId="0" borderId="0"/>
  </cellStyleXfs>
  <cellXfs count="329">
    <xf numFmtId="0" fontId="0" fillId="0" borderId="0" xfId="0"/>
    <xf numFmtId="0" fontId="4" fillId="0" borderId="0" xfId="0" applyFont="1"/>
    <xf numFmtId="2" fontId="4" fillId="0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0" xfId="1" applyFont="1" applyFill="1" applyAlignment="1"/>
    <xf numFmtId="0" fontId="4" fillId="0" borderId="0" xfId="1" applyFont="1" applyAlignment="1"/>
    <xf numFmtId="2" fontId="4" fillId="0" borderId="0" xfId="0" applyNumberFormat="1" applyFont="1"/>
    <xf numFmtId="0" fontId="4" fillId="0" borderId="0" xfId="0" applyFont="1" applyFill="1"/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1" xfId="0" applyFont="1" applyFill="1" applyBorder="1" applyAlignment="1">
      <alignment horizontal="center"/>
    </xf>
    <xf numFmtId="0" fontId="4" fillId="0" borderId="33" xfId="0" applyFont="1" applyFill="1" applyBorder="1" applyAlignment="1">
      <alignment vertical="justify"/>
    </xf>
    <xf numFmtId="0" fontId="4" fillId="0" borderId="31" xfId="0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justify"/>
    </xf>
    <xf numFmtId="0" fontId="9" fillId="0" borderId="28" xfId="0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/>
    <xf numFmtId="4" fontId="5" fillId="0" borderId="11" xfId="0" applyNumberFormat="1" applyFont="1" applyFill="1" applyBorder="1"/>
    <xf numFmtId="4" fontId="5" fillId="0" borderId="12" xfId="0" applyNumberFormat="1" applyFont="1" applyFill="1" applyBorder="1"/>
    <xf numFmtId="4" fontId="5" fillId="0" borderId="30" xfId="0" applyNumberFormat="1" applyFont="1" applyFill="1" applyBorder="1"/>
    <xf numFmtId="0" fontId="4" fillId="0" borderId="36" xfId="0" applyFont="1" applyFill="1" applyBorder="1"/>
    <xf numFmtId="0" fontId="11" fillId="0" borderId="9" xfId="0" applyFont="1" applyBorder="1" applyAlignment="1">
      <alignment horizontal="right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4" fillId="0" borderId="0" xfId="0" applyNumberFormat="1" applyFont="1" applyFill="1"/>
    <xf numFmtId="0" fontId="4" fillId="0" borderId="37" xfId="0" applyFont="1" applyFill="1" applyBorder="1"/>
    <xf numFmtId="0" fontId="4" fillId="0" borderId="32" xfId="0" applyFont="1" applyFill="1" applyBorder="1" applyAlignment="1">
      <alignment horizontal="center"/>
    </xf>
    <xf numFmtId="0" fontId="11" fillId="0" borderId="34" xfId="0" applyFont="1" applyBorder="1" applyAlignment="1">
      <alignment horizontal="right" vertical="center" wrapText="1"/>
    </xf>
    <xf numFmtId="4" fontId="12" fillId="0" borderId="34" xfId="0" applyNumberFormat="1" applyFont="1" applyBorder="1" applyAlignment="1">
      <alignment horizontal="center" vertical="center" wrapText="1"/>
    </xf>
    <xf numFmtId="4" fontId="11" fillId="0" borderId="34" xfId="0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" fontId="13" fillId="0" borderId="4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4" fillId="0" borderId="31" xfId="0" applyFont="1" applyFill="1" applyBorder="1" applyAlignment="1">
      <alignment vertical="justify"/>
    </xf>
    <xf numFmtId="0" fontId="5" fillId="0" borderId="33" xfId="0" applyFont="1" applyFill="1" applyBorder="1" applyAlignment="1">
      <alignment vertical="justify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textRotation="90" wrapText="1"/>
    </xf>
    <xf numFmtId="1" fontId="4" fillId="0" borderId="14" xfId="0" applyNumberFormat="1" applyFont="1" applyFill="1" applyBorder="1" applyAlignment="1">
      <alignment horizontal="center" vertical="center" textRotation="90" wrapText="1"/>
    </xf>
    <xf numFmtId="2" fontId="4" fillId="0" borderId="14" xfId="0" applyNumberFormat="1" applyFont="1" applyFill="1" applyBorder="1" applyAlignment="1">
      <alignment horizontal="center" vertical="center" textRotation="90" wrapText="1"/>
    </xf>
    <xf numFmtId="2" fontId="4" fillId="0" borderId="15" xfId="0" applyNumberFormat="1" applyFont="1" applyFill="1" applyBorder="1" applyAlignment="1">
      <alignment horizontal="center" vertical="center" textRotation="90" wrapText="1"/>
    </xf>
    <xf numFmtId="2" fontId="4" fillId="0" borderId="13" xfId="0" applyNumberFormat="1" applyFont="1" applyFill="1" applyBorder="1" applyAlignment="1">
      <alignment horizontal="center" vertical="center" textRotation="90" wrapText="1"/>
    </xf>
    <xf numFmtId="2" fontId="4" fillId="0" borderId="0" xfId="1" applyNumberFormat="1" applyFont="1" applyAlignment="1">
      <alignment horizontal="right"/>
    </xf>
    <xf numFmtId="0" fontId="4" fillId="0" borderId="0" xfId="1" applyFont="1" applyAlignment="1">
      <alignment horizontal="left"/>
    </xf>
    <xf numFmtId="0" fontId="4" fillId="0" borderId="45" xfId="0" applyFont="1" applyFill="1" applyBorder="1"/>
    <xf numFmtId="0" fontId="4" fillId="0" borderId="46" xfId="0" applyFont="1" applyFill="1" applyBorder="1" applyAlignment="1">
      <alignment horizontal="center"/>
    </xf>
    <xf numFmtId="0" fontId="11" fillId="0" borderId="29" xfId="0" applyFont="1" applyBorder="1" applyAlignment="1">
      <alignment horizontal="right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vertical="top"/>
    </xf>
    <xf numFmtId="0" fontId="4" fillId="0" borderId="14" xfId="0" applyFont="1" applyBorder="1"/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 indent="6"/>
    </xf>
    <xf numFmtId="0" fontId="5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6" fillId="0" borderId="0" xfId="0" applyFont="1"/>
    <xf numFmtId="0" fontId="4" fillId="0" borderId="21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" fontId="4" fillId="0" borderId="5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5" fillId="0" borderId="5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51" xfId="0" applyFont="1" applyFill="1" applyBorder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/>
    <xf numFmtId="2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/>
    <xf numFmtId="0" fontId="5" fillId="0" borderId="18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" applyFont="1" applyFill="1" applyBorder="1"/>
    <xf numFmtId="0" fontId="4" fillId="0" borderId="2" xfId="0" applyNumberFormat="1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left" vertical="center"/>
    </xf>
    <xf numFmtId="49" fontId="4" fillId="0" borderId="1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/>
    </xf>
    <xf numFmtId="2" fontId="5" fillId="0" borderId="0" xfId="0" applyNumberFormat="1" applyFont="1" applyFill="1"/>
    <xf numFmtId="0" fontId="6" fillId="0" borderId="9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justify" textRotation="90"/>
    </xf>
    <xf numFmtId="0" fontId="4" fillId="0" borderId="15" xfId="0" applyFont="1" applyFill="1" applyBorder="1" applyAlignment="1">
      <alignment horizontal="center" vertical="justify" textRotation="90"/>
    </xf>
    <xf numFmtId="0" fontId="4" fillId="0" borderId="16" xfId="0" applyFont="1" applyFill="1" applyBorder="1" applyAlignment="1">
      <alignment horizontal="center" vertical="justify" textRotation="90"/>
    </xf>
    <xf numFmtId="0" fontId="4" fillId="0" borderId="1" xfId="3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1" xfId="4" applyFont="1" applyFill="1" applyBorder="1" applyAlignment="1">
      <alignment horizontal="left" vertical="top" wrapText="1"/>
    </xf>
    <xf numFmtId="0" fontId="26" fillId="0" borderId="0" xfId="0" applyFont="1" applyFill="1"/>
    <xf numFmtId="0" fontId="4" fillId="0" borderId="1" xfId="3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0" fontId="4" fillId="0" borderId="16" xfId="0" applyFont="1" applyFill="1" applyBorder="1"/>
    <xf numFmtId="2" fontId="5" fillId="0" borderId="16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49" fontId="14" fillId="0" borderId="23" xfId="3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2" fontId="4" fillId="0" borderId="25" xfId="0" applyNumberFormat="1" applyFont="1" applyFill="1" applyBorder="1" applyAlignment="1">
      <alignment horizontal="center" vertical="center" textRotation="90" wrapText="1"/>
    </xf>
    <xf numFmtId="1" fontId="4" fillId="0" borderId="21" xfId="0" applyNumberFormat="1" applyFont="1" applyFill="1" applyBorder="1" applyAlignment="1">
      <alignment horizontal="center" vertical="center" textRotation="90" wrapText="1"/>
    </xf>
    <xf numFmtId="2" fontId="4" fillId="0" borderId="21" xfId="0" applyNumberFormat="1" applyFont="1" applyFill="1" applyBorder="1" applyAlignment="1">
      <alignment horizontal="center" vertical="center" textRotation="90" wrapText="1"/>
    </xf>
    <xf numFmtId="2" fontId="4" fillId="0" borderId="54" xfId="0" applyNumberFormat="1" applyFont="1" applyFill="1" applyBorder="1" applyAlignment="1">
      <alignment horizontal="center" vertical="center" textRotation="90" wrapText="1"/>
    </xf>
    <xf numFmtId="2" fontId="4" fillId="0" borderId="52" xfId="0" applyNumberFormat="1" applyFont="1" applyFill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4" fontId="27" fillId="0" borderId="1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righ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justify"/>
    </xf>
    <xf numFmtId="0" fontId="4" fillId="0" borderId="27" xfId="0" applyNumberFormat="1" applyFont="1" applyBorder="1" applyAlignment="1">
      <alignment horizontal="center" vertical="justify"/>
    </xf>
    <xf numFmtId="0" fontId="4" fillId="0" borderId="30" xfId="0" applyNumberFormat="1" applyFont="1" applyBorder="1" applyAlignment="1">
      <alignment horizontal="center" vertical="justify"/>
    </xf>
    <xf numFmtId="0" fontId="4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1" applyFont="1" applyFill="1" applyAlignment="1">
      <alignment vertical="top" wrapText="1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right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1" fontId="4" fillId="0" borderId="8" xfId="0" applyNumberFormat="1" applyFont="1" applyFill="1" applyBorder="1" applyAlignment="1">
      <alignment horizontal="center" vertical="center" textRotation="90" wrapText="1"/>
    </xf>
    <xf numFmtId="1" fontId="4" fillId="0" borderId="40" xfId="0" applyNumberFormat="1" applyFont="1" applyFill="1" applyBorder="1" applyAlignment="1">
      <alignment horizontal="center" vertical="center" textRotation="90" wrapText="1"/>
    </xf>
    <xf numFmtId="2" fontId="4" fillId="0" borderId="3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2" fontId="5" fillId="0" borderId="40" xfId="0" applyNumberFormat="1" applyFont="1" applyFill="1" applyBorder="1" applyAlignment="1">
      <alignment horizontal="right" vertical="center" wrapText="1"/>
    </xf>
    <xf numFmtId="2" fontId="5" fillId="0" borderId="46" xfId="0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right"/>
    </xf>
    <xf numFmtId="0" fontId="4" fillId="0" borderId="38" xfId="0" applyFont="1" applyFill="1" applyBorder="1" applyAlignment="1">
      <alignment horizontal="center" vertical="center" textRotation="90"/>
    </xf>
    <xf numFmtId="0" fontId="4" fillId="0" borderId="48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4" fillId="0" borderId="47" xfId="0" applyFont="1" applyFill="1" applyBorder="1" applyAlignment="1">
      <alignment horizontal="center" textRotation="90"/>
    </xf>
    <xf numFmtId="0" fontId="4" fillId="0" borderId="12" xfId="0" applyFont="1" applyFill="1" applyBorder="1" applyAlignment="1">
      <alignment horizontal="center" textRotation="90"/>
    </xf>
    <xf numFmtId="0" fontId="4" fillId="0" borderId="9" xfId="0" applyFont="1" applyFill="1" applyBorder="1" applyAlignment="1">
      <alignment horizontal="center"/>
    </xf>
    <xf numFmtId="2" fontId="5" fillId="0" borderId="55" xfId="0" applyNumberFormat="1" applyFont="1" applyFill="1" applyBorder="1" applyAlignment="1">
      <alignment horizontal="center" vertical="center" wrapText="1"/>
    </xf>
    <xf numFmtId="2" fontId="5" fillId="0" borderId="39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90" wrapText="1"/>
    </xf>
    <xf numFmtId="1" fontId="4" fillId="0" borderId="53" xfId="0" applyNumberFormat="1" applyFont="1" applyFill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right" vertical="center" wrapText="1"/>
    </xf>
  </cellXfs>
  <cellStyles count="7">
    <cellStyle name="Normal" xfId="0" builtinId="0"/>
    <cellStyle name="Normal 2" xfId="2" xr:uid="{00000000-0005-0000-0000-000001000000}"/>
    <cellStyle name="Normal 3" xfId="6" xr:uid="{00000000-0005-0000-0000-000002000000}"/>
    <cellStyle name="Normal 9" xfId="5" xr:uid="{00000000-0005-0000-0000-000003000000}"/>
    <cellStyle name="Normal_Pielikums_nr_1" xfId="4" xr:uid="{00000000-0005-0000-0000-000004000000}"/>
    <cellStyle name="Normal_Sheet1" xfId="1" xr:uid="{00000000-0005-0000-0000-000005000000}"/>
    <cellStyle name="Style 1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7962900" y="92202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51</xdr:row>
      <xdr:rowOff>0</xdr:rowOff>
    </xdr:from>
    <xdr:to>
      <xdr:col>6</xdr:col>
      <xdr:colOff>495300</xdr:colOff>
      <xdr:row>52</xdr:row>
      <xdr:rowOff>137160</xdr:rowOff>
    </xdr:to>
    <xdr:sp macro="" textlink="">
      <xdr:nvSpPr>
        <xdr:cNvPr id="2" name="Text Box 174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375660" y="6858000"/>
          <a:ext cx="127254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44</xdr:row>
      <xdr:rowOff>0</xdr:rowOff>
    </xdr:from>
    <xdr:to>
      <xdr:col>6</xdr:col>
      <xdr:colOff>495300</xdr:colOff>
      <xdr:row>45</xdr:row>
      <xdr:rowOff>137160</xdr:rowOff>
    </xdr:to>
    <xdr:sp macro="" textlink="">
      <xdr:nvSpPr>
        <xdr:cNvPr id="2" name="Text Box 174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375660" y="11803380"/>
          <a:ext cx="12725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A8" sqref="A8:E8"/>
    </sheetView>
  </sheetViews>
  <sheetFormatPr defaultColWidth="9.140625" defaultRowHeight="12"/>
  <cols>
    <col min="1" max="1" width="6.5703125" style="69" customWidth="1"/>
    <col min="2" max="2" width="2.28515625" style="69" customWidth="1"/>
    <col min="3" max="3" width="11.85546875" style="69" customWidth="1"/>
    <col min="4" max="4" width="75.28515625" style="69" customWidth="1"/>
    <col min="5" max="5" width="29.140625" style="69" customWidth="1"/>
    <col min="6" max="256" width="9.140625" style="69"/>
    <col min="257" max="257" width="6.5703125" style="69" customWidth="1"/>
    <col min="258" max="258" width="2.28515625" style="69" customWidth="1"/>
    <col min="259" max="259" width="11.85546875" style="69" customWidth="1"/>
    <col min="260" max="260" width="39.42578125" style="69" customWidth="1"/>
    <col min="261" max="261" width="20.7109375" style="69" customWidth="1"/>
    <col min="262" max="512" width="9.140625" style="69"/>
    <col min="513" max="513" width="6.5703125" style="69" customWidth="1"/>
    <col min="514" max="514" width="2.28515625" style="69" customWidth="1"/>
    <col min="515" max="515" width="11.85546875" style="69" customWidth="1"/>
    <col min="516" max="516" width="39.42578125" style="69" customWidth="1"/>
    <col min="517" max="517" width="20.7109375" style="69" customWidth="1"/>
    <col min="518" max="768" width="9.140625" style="69"/>
    <col min="769" max="769" width="6.5703125" style="69" customWidth="1"/>
    <col min="770" max="770" width="2.28515625" style="69" customWidth="1"/>
    <col min="771" max="771" width="11.85546875" style="69" customWidth="1"/>
    <col min="772" max="772" width="39.42578125" style="69" customWidth="1"/>
    <col min="773" max="773" width="20.7109375" style="69" customWidth="1"/>
    <col min="774" max="1024" width="9.140625" style="69"/>
    <col min="1025" max="1025" width="6.5703125" style="69" customWidth="1"/>
    <col min="1026" max="1026" width="2.28515625" style="69" customWidth="1"/>
    <col min="1027" max="1027" width="11.85546875" style="69" customWidth="1"/>
    <col min="1028" max="1028" width="39.42578125" style="69" customWidth="1"/>
    <col min="1029" max="1029" width="20.7109375" style="69" customWidth="1"/>
    <col min="1030" max="1280" width="9.140625" style="69"/>
    <col min="1281" max="1281" width="6.5703125" style="69" customWidth="1"/>
    <col min="1282" max="1282" width="2.28515625" style="69" customWidth="1"/>
    <col min="1283" max="1283" width="11.85546875" style="69" customWidth="1"/>
    <col min="1284" max="1284" width="39.42578125" style="69" customWidth="1"/>
    <col min="1285" max="1285" width="20.7109375" style="69" customWidth="1"/>
    <col min="1286" max="1536" width="9.140625" style="69"/>
    <col min="1537" max="1537" width="6.5703125" style="69" customWidth="1"/>
    <col min="1538" max="1538" width="2.28515625" style="69" customWidth="1"/>
    <col min="1539" max="1539" width="11.85546875" style="69" customWidth="1"/>
    <col min="1540" max="1540" width="39.42578125" style="69" customWidth="1"/>
    <col min="1541" max="1541" width="20.7109375" style="69" customWidth="1"/>
    <col min="1542" max="1792" width="9.140625" style="69"/>
    <col min="1793" max="1793" width="6.5703125" style="69" customWidth="1"/>
    <col min="1794" max="1794" width="2.28515625" style="69" customWidth="1"/>
    <col min="1795" max="1795" width="11.85546875" style="69" customWidth="1"/>
    <col min="1796" max="1796" width="39.42578125" style="69" customWidth="1"/>
    <col min="1797" max="1797" width="20.7109375" style="69" customWidth="1"/>
    <col min="1798" max="2048" width="9.140625" style="69"/>
    <col min="2049" max="2049" width="6.5703125" style="69" customWidth="1"/>
    <col min="2050" max="2050" width="2.28515625" style="69" customWidth="1"/>
    <col min="2051" max="2051" width="11.85546875" style="69" customWidth="1"/>
    <col min="2052" max="2052" width="39.42578125" style="69" customWidth="1"/>
    <col min="2053" max="2053" width="20.7109375" style="69" customWidth="1"/>
    <col min="2054" max="2304" width="9.140625" style="69"/>
    <col min="2305" max="2305" width="6.5703125" style="69" customWidth="1"/>
    <col min="2306" max="2306" width="2.28515625" style="69" customWidth="1"/>
    <col min="2307" max="2307" width="11.85546875" style="69" customWidth="1"/>
    <col min="2308" max="2308" width="39.42578125" style="69" customWidth="1"/>
    <col min="2309" max="2309" width="20.7109375" style="69" customWidth="1"/>
    <col min="2310" max="2560" width="9.140625" style="69"/>
    <col min="2561" max="2561" width="6.5703125" style="69" customWidth="1"/>
    <col min="2562" max="2562" width="2.28515625" style="69" customWidth="1"/>
    <col min="2563" max="2563" width="11.85546875" style="69" customWidth="1"/>
    <col min="2564" max="2564" width="39.42578125" style="69" customWidth="1"/>
    <col min="2565" max="2565" width="20.7109375" style="69" customWidth="1"/>
    <col min="2566" max="2816" width="9.140625" style="69"/>
    <col min="2817" max="2817" width="6.5703125" style="69" customWidth="1"/>
    <col min="2818" max="2818" width="2.28515625" style="69" customWidth="1"/>
    <col min="2819" max="2819" width="11.85546875" style="69" customWidth="1"/>
    <col min="2820" max="2820" width="39.42578125" style="69" customWidth="1"/>
    <col min="2821" max="2821" width="20.7109375" style="69" customWidth="1"/>
    <col min="2822" max="3072" width="9.140625" style="69"/>
    <col min="3073" max="3073" width="6.5703125" style="69" customWidth="1"/>
    <col min="3074" max="3074" width="2.28515625" style="69" customWidth="1"/>
    <col min="3075" max="3075" width="11.85546875" style="69" customWidth="1"/>
    <col min="3076" max="3076" width="39.42578125" style="69" customWidth="1"/>
    <col min="3077" max="3077" width="20.7109375" style="69" customWidth="1"/>
    <col min="3078" max="3328" width="9.140625" style="69"/>
    <col min="3329" max="3329" width="6.5703125" style="69" customWidth="1"/>
    <col min="3330" max="3330" width="2.28515625" style="69" customWidth="1"/>
    <col min="3331" max="3331" width="11.85546875" style="69" customWidth="1"/>
    <col min="3332" max="3332" width="39.42578125" style="69" customWidth="1"/>
    <col min="3333" max="3333" width="20.7109375" style="69" customWidth="1"/>
    <col min="3334" max="3584" width="9.140625" style="69"/>
    <col min="3585" max="3585" width="6.5703125" style="69" customWidth="1"/>
    <col min="3586" max="3586" width="2.28515625" style="69" customWidth="1"/>
    <col min="3587" max="3587" width="11.85546875" style="69" customWidth="1"/>
    <col min="3588" max="3588" width="39.42578125" style="69" customWidth="1"/>
    <col min="3589" max="3589" width="20.7109375" style="69" customWidth="1"/>
    <col min="3590" max="3840" width="9.140625" style="69"/>
    <col min="3841" max="3841" width="6.5703125" style="69" customWidth="1"/>
    <col min="3842" max="3842" width="2.28515625" style="69" customWidth="1"/>
    <col min="3843" max="3843" width="11.85546875" style="69" customWidth="1"/>
    <col min="3844" max="3844" width="39.42578125" style="69" customWidth="1"/>
    <col min="3845" max="3845" width="20.7109375" style="69" customWidth="1"/>
    <col min="3846" max="4096" width="9.140625" style="69"/>
    <col min="4097" max="4097" width="6.5703125" style="69" customWidth="1"/>
    <col min="4098" max="4098" width="2.28515625" style="69" customWidth="1"/>
    <col min="4099" max="4099" width="11.85546875" style="69" customWidth="1"/>
    <col min="4100" max="4100" width="39.42578125" style="69" customWidth="1"/>
    <col min="4101" max="4101" width="20.7109375" style="69" customWidth="1"/>
    <col min="4102" max="4352" width="9.140625" style="69"/>
    <col min="4353" max="4353" width="6.5703125" style="69" customWidth="1"/>
    <col min="4354" max="4354" width="2.28515625" style="69" customWidth="1"/>
    <col min="4355" max="4355" width="11.85546875" style="69" customWidth="1"/>
    <col min="4356" max="4356" width="39.42578125" style="69" customWidth="1"/>
    <col min="4357" max="4357" width="20.7109375" style="69" customWidth="1"/>
    <col min="4358" max="4608" width="9.140625" style="69"/>
    <col min="4609" max="4609" width="6.5703125" style="69" customWidth="1"/>
    <col min="4610" max="4610" width="2.28515625" style="69" customWidth="1"/>
    <col min="4611" max="4611" width="11.85546875" style="69" customWidth="1"/>
    <col min="4612" max="4612" width="39.42578125" style="69" customWidth="1"/>
    <col min="4613" max="4613" width="20.7109375" style="69" customWidth="1"/>
    <col min="4614" max="4864" width="9.140625" style="69"/>
    <col min="4865" max="4865" width="6.5703125" style="69" customWidth="1"/>
    <col min="4866" max="4866" width="2.28515625" style="69" customWidth="1"/>
    <col min="4867" max="4867" width="11.85546875" style="69" customWidth="1"/>
    <col min="4868" max="4868" width="39.42578125" style="69" customWidth="1"/>
    <col min="4869" max="4869" width="20.7109375" style="69" customWidth="1"/>
    <col min="4870" max="5120" width="9.140625" style="69"/>
    <col min="5121" max="5121" width="6.5703125" style="69" customWidth="1"/>
    <col min="5122" max="5122" width="2.28515625" style="69" customWidth="1"/>
    <col min="5123" max="5123" width="11.85546875" style="69" customWidth="1"/>
    <col min="5124" max="5124" width="39.42578125" style="69" customWidth="1"/>
    <col min="5125" max="5125" width="20.7109375" style="69" customWidth="1"/>
    <col min="5126" max="5376" width="9.140625" style="69"/>
    <col min="5377" max="5377" width="6.5703125" style="69" customWidth="1"/>
    <col min="5378" max="5378" width="2.28515625" style="69" customWidth="1"/>
    <col min="5379" max="5379" width="11.85546875" style="69" customWidth="1"/>
    <col min="5380" max="5380" width="39.42578125" style="69" customWidth="1"/>
    <col min="5381" max="5381" width="20.7109375" style="69" customWidth="1"/>
    <col min="5382" max="5632" width="9.140625" style="69"/>
    <col min="5633" max="5633" width="6.5703125" style="69" customWidth="1"/>
    <col min="5634" max="5634" width="2.28515625" style="69" customWidth="1"/>
    <col min="5635" max="5635" width="11.85546875" style="69" customWidth="1"/>
    <col min="5636" max="5636" width="39.42578125" style="69" customWidth="1"/>
    <col min="5637" max="5637" width="20.7109375" style="69" customWidth="1"/>
    <col min="5638" max="5888" width="9.140625" style="69"/>
    <col min="5889" max="5889" width="6.5703125" style="69" customWidth="1"/>
    <col min="5890" max="5890" width="2.28515625" style="69" customWidth="1"/>
    <col min="5891" max="5891" width="11.85546875" style="69" customWidth="1"/>
    <col min="5892" max="5892" width="39.42578125" style="69" customWidth="1"/>
    <col min="5893" max="5893" width="20.7109375" style="69" customWidth="1"/>
    <col min="5894" max="6144" width="9.140625" style="69"/>
    <col min="6145" max="6145" width="6.5703125" style="69" customWidth="1"/>
    <col min="6146" max="6146" width="2.28515625" style="69" customWidth="1"/>
    <col min="6147" max="6147" width="11.85546875" style="69" customWidth="1"/>
    <col min="6148" max="6148" width="39.42578125" style="69" customWidth="1"/>
    <col min="6149" max="6149" width="20.7109375" style="69" customWidth="1"/>
    <col min="6150" max="6400" width="9.140625" style="69"/>
    <col min="6401" max="6401" width="6.5703125" style="69" customWidth="1"/>
    <col min="6402" max="6402" width="2.28515625" style="69" customWidth="1"/>
    <col min="6403" max="6403" width="11.85546875" style="69" customWidth="1"/>
    <col min="6404" max="6404" width="39.42578125" style="69" customWidth="1"/>
    <col min="6405" max="6405" width="20.7109375" style="69" customWidth="1"/>
    <col min="6406" max="6656" width="9.140625" style="69"/>
    <col min="6657" max="6657" width="6.5703125" style="69" customWidth="1"/>
    <col min="6658" max="6658" width="2.28515625" style="69" customWidth="1"/>
    <col min="6659" max="6659" width="11.85546875" style="69" customWidth="1"/>
    <col min="6660" max="6660" width="39.42578125" style="69" customWidth="1"/>
    <col min="6661" max="6661" width="20.7109375" style="69" customWidth="1"/>
    <col min="6662" max="6912" width="9.140625" style="69"/>
    <col min="6913" max="6913" width="6.5703125" style="69" customWidth="1"/>
    <col min="6914" max="6914" width="2.28515625" style="69" customWidth="1"/>
    <col min="6915" max="6915" width="11.85546875" style="69" customWidth="1"/>
    <col min="6916" max="6916" width="39.42578125" style="69" customWidth="1"/>
    <col min="6917" max="6917" width="20.7109375" style="69" customWidth="1"/>
    <col min="6918" max="7168" width="9.140625" style="69"/>
    <col min="7169" max="7169" width="6.5703125" style="69" customWidth="1"/>
    <col min="7170" max="7170" width="2.28515625" style="69" customWidth="1"/>
    <col min="7171" max="7171" width="11.85546875" style="69" customWidth="1"/>
    <col min="7172" max="7172" width="39.42578125" style="69" customWidth="1"/>
    <col min="7173" max="7173" width="20.7109375" style="69" customWidth="1"/>
    <col min="7174" max="7424" width="9.140625" style="69"/>
    <col min="7425" max="7425" width="6.5703125" style="69" customWidth="1"/>
    <col min="7426" max="7426" width="2.28515625" style="69" customWidth="1"/>
    <col min="7427" max="7427" width="11.85546875" style="69" customWidth="1"/>
    <col min="7428" max="7428" width="39.42578125" style="69" customWidth="1"/>
    <col min="7429" max="7429" width="20.7109375" style="69" customWidth="1"/>
    <col min="7430" max="7680" width="9.140625" style="69"/>
    <col min="7681" max="7681" width="6.5703125" style="69" customWidth="1"/>
    <col min="7682" max="7682" width="2.28515625" style="69" customWidth="1"/>
    <col min="7683" max="7683" width="11.85546875" style="69" customWidth="1"/>
    <col min="7684" max="7684" width="39.42578125" style="69" customWidth="1"/>
    <col min="7685" max="7685" width="20.7109375" style="69" customWidth="1"/>
    <col min="7686" max="7936" width="9.140625" style="69"/>
    <col min="7937" max="7937" width="6.5703125" style="69" customWidth="1"/>
    <col min="7938" max="7938" width="2.28515625" style="69" customWidth="1"/>
    <col min="7939" max="7939" width="11.85546875" style="69" customWidth="1"/>
    <col min="7940" max="7940" width="39.42578125" style="69" customWidth="1"/>
    <col min="7941" max="7941" width="20.7109375" style="69" customWidth="1"/>
    <col min="7942" max="8192" width="9.140625" style="69"/>
    <col min="8193" max="8193" width="6.5703125" style="69" customWidth="1"/>
    <col min="8194" max="8194" width="2.28515625" style="69" customWidth="1"/>
    <col min="8195" max="8195" width="11.85546875" style="69" customWidth="1"/>
    <col min="8196" max="8196" width="39.42578125" style="69" customWidth="1"/>
    <col min="8197" max="8197" width="20.7109375" style="69" customWidth="1"/>
    <col min="8198" max="8448" width="9.140625" style="69"/>
    <col min="8449" max="8449" width="6.5703125" style="69" customWidth="1"/>
    <col min="8450" max="8450" width="2.28515625" style="69" customWidth="1"/>
    <col min="8451" max="8451" width="11.85546875" style="69" customWidth="1"/>
    <col min="8452" max="8452" width="39.42578125" style="69" customWidth="1"/>
    <col min="8453" max="8453" width="20.7109375" style="69" customWidth="1"/>
    <col min="8454" max="8704" width="9.140625" style="69"/>
    <col min="8705" max="8705" width="6.5703125" style="69" customWidth="1"/>
    <col min="8706" max="8706" width="2.28515625" style="69" customWidth="1"/>
    <col min="8707" max="8707" width="11.85546875" style="69" customWidth="1"/>
    <col min="8708" max="8708" width="39.42578125" style="69" customWidth="1"/>
    <col min="8709" max="8709" width="20.7109375" style="69" customWidth="1"/>
    <col min="8710" max="8960" width="9.140625" style="69"/>
    <col min="8961" max="8961" width="6.5703125" style="69" customWidth="1"/>
    <col min="8962" max="8962" width="2.28515625" style="69" customWidth="1"/>
    <col min="8963" max="8963" width="11.85546875" style="69" customWidth="1"/>
    <col min="8964" max="8964" width="39.42578125" style="69" customWidth="1"/>
    <col min="8965" max="8965" width="20.7109375" style="69" customWidth="1"/>
    <col min="8966" max="9216" width="9.140625" style="69"/>
    <col min="9217" max="9217" width="6.5703125" style="69" customWidth="1"/>
    <col min="9218" max="9218" width="2.28515625" style="69" customWidth="1"/>
    <col min="9219" max="9219" width="11.85546875" style="69" customWidth="1"/>
    <col min="9220" max="9220" width="39.42578125" style="69" customWidth="1"/>
    <col min="9221" max="9221" width="20.7109375" style="69" customWidth="1"/>
    <col min="9222" max="9472" width="9.140625" style="69"/>
    <col min="9473" max="9473" width="6.5703125" style="69" customWidth="1"/>
    <col min="9474" max="9474" width="2.28515625" style="69" customWidth="1"/>
    <col min="9475" max="9475" width="11.85546875" style="69" customWidth="1"/>
    <col min="9476" max="9476" width="39.42578125" style="69" customWidth="1"/>
    <col min="9477" max="9477" width="20.7109375" style="69" customWidth="1"/>
    <col min="9478" max="9728" width="9.140625" style="69"/>
    <col min="9729" max="9729" width="6.5703125" style="69" customWidth="1"/>
    <col min="9730" max="9730" width="2.28515625" style="69" customWidth="1"/>
    <col min="9731" max="9731" width="11.85546875" style="69" customWidth="1"/>
    <col min="9732" max="9732" width="39.42578125" style="69" customWidth="1"/>
    <col min="9733" max="9733" width="20.7109375" style="69" customWidth="1"/>
    <col min="9734" max="9984" width="9.140625" style="69"/>
    <col min="9985" max="9985" width="6.5703125" style="69" customWidth="1"/>
    <col min="9986" max="9986" width="2.28515625" style="69" customWidth="1"/>
    <col min="9987" max="9987" width="11.85546875" style="69" customWidth="1"/>
    <col min="9988" max="9988" width="39.42578125" style="69" customWidth="1"/>
    <col min="9989" max="9989" width="20.7109375" style="69" customWidth="1"/>
    <col min="9990" max="10240" width="9.140625" style="69"/>
    <col min="10241" max="10241" width="6.5703125" style="69" customWidth="1"/>
    <col min="10242" max="10242" width="2.28515625" style="69" customWidth="1"/>
    <col min="10243" max="10243" width="11.85546875" style="69" customWidth="1"/>
    <col min="10244" max="10244" width="39.42578125" style="69" customWidth="1"/>
    <col min="10245" max="10245" width="20.7109375" style="69" customWidth="1"/>
    <col min="10246" max="10496" width="9.140625" style="69"/>
    <col min="10497" max="10497" width="6.5703125" style="69" customWidth="1"/>
    <col min="10498" max="10498" width="2.28515625" style="69" customWidth="1"/>
    <col min="10499" max="10499" width="11.85546875" style="69" customWidth="1"/>
    <col min="10500" max="10500" width="39.42578125" style="69" customWidth="1"/>
    <col min="10501" max="10501" width="20.7109375" style="69" customWidth="1"/>
    <col min="10502" max="10752" width="9.140625" style="69"/>
    <col min="10753" max="10753" width="6.5703125" style="69" customWidth="1"/>
    <col min="10754" max="10754" width="2.28515625" style="69" customWidth="1"/>
    <col min="10755" max="10755" width="11.85546875" style="69" customWidth="1"/>
    <col min="10756" max="10756" width="39.42578125" style="69" customWidth="1"/>
    <col min="10757" max="10757" width="20.7109375" style="69" customWidth="1"/>
    <col min="10758" max="11008" width="9.140625" style="69"/>
    <col min="11009" max="11009" width="6.5703125" style="69" customWidth="1"/>
    <col min="11010" max="11010" width="2.28515625" style="69" customWidth="1"/>
    <col min="11011" max="11011" width="11.85546875" style="69" customWidth="1"/>
    <col min="11012" max="11012" width="39.42578125" style="69" customWidth="1"/>
    <col min="11013" max="11013" width="20.7109375" style="69" customWidth="1"/>
    <col min="11014" max="11264" width="9.140625" style="69"/>
    <col min="11265" max="11265" width="6.5703125" style="69" customWidth="1"/>
    <col min="11266" max="11266" width="2.28515625" style="69" customWidth="1"/>
    <col min="11267" max="11267" width="11.85546875" style="69" customWidth="1"/>
    <col min="11268" max="11268" width="39.42578125" style="69" customWidth="1"/>
    <col min="11269" max="11269" width="20.7109375" style="69" customWidth="1"/>
    <col min="11270" max="11520" width="9.140625" style="69"/>
    <col min="11521" max="11521" width="6.5703125" style="69" customWidth="1"/>
    <col min="11522" max="11522" width="2.28515625" style="69" customWidth="1"/>
    <col min="11523" max="11523" width="11.85546875" style="69" customWidth="1"/>
    <col min="11524" max="11524" width="39.42578125" style="69" customWidth="1"/>
    <col min="11525" max="11525" width="20.7109375" style="69" customWidth="1"/>
    <col min="11526" max="11776" width="9.140625" style="69"/>
    <col min="11777" max="11777" width="6.5703125" style="69" customWidth="1"/>
    <col min="11778" max="11778" width="2.28515625" style="69" customWidth="1"/>
    <col min="11779" max="11779" width="11.85546875" style="69" customWidth="1"/>
    <col min="11780" max="11780" width="39.42578125" style="69" customWidth="1"/>
    <col min="11781" max="11781" width="20.7109375" style="69" customWidth="1"/>
    <col min="11782" max="12032" width="9.140625" style="69"/>
    <col min="12033" max="12033" width="6.5703125" style="69" customWidth="1"/>
    <col min="12034" max="12034" width="2.28515625" style="69" customWidth="1"/>
    <col min="12035" max="12035" width="11.85546875" style="69" customWidth="1"/>
    <col min="12036" max="12036" width="39.42578125" style="69" customWidth="1"/>
    <col min="12037" max="12037" width="20.7109375" style="69" customWidth="1"/>
    <col min="12038" max="12288" width="9.140625" style="69"/>
    <col min="12289" max="12289" width="6.5703125" style="69" customWidth="1"/>
    <col min="12290" max="12290" width="2.28515625" style="69" customWidth="1"/>
    <col min="12291" max="12291" width="11.85546875" style="69" customWidth="1"/>
    <col min="12292" max="12292" width="39.42578125" style="69" customWidth="1"/>
    <col min="12293" max="12293" width="20.7109375" style="69" customWidth="1"/>
    <col min="12294" max="12544" width="9.140625" style="69"/>
    <col min="12545" max="12545" width="6.5703125" style="69" customWidth="1"/>
    <col min="12546" max="12546" width="2.28515625" style="69" customWidth="1"/>
    <col min="12547" max="12547" width="11.85546875" style="69" customWidth="1"/>
    <col min="12548" max="12548" width="39.42578125" style="69" customWidth="1"/>
    <col min="12549" max="12549" width="20.7109375" style="69" customWidth="1"/>
    <col min="12550" max="12800" width="9.140625" style="69"/>
    <col min="12801" max="12801" width="6.5703125" style="69" customWidth="1"/>
    <col min="12802" max="12802" width="2.28515625" style="69" customWidth="1"/>
    <col min="12803" max="12803" width="11.85546875" style="69" customWidth="1"/>
    <col min="12804" max="12804" width="39.42578125" style="69" customWidth="1"/>
    <col min="12805" max="12805" width="20.7109375" style="69" customWidth="1"/>
    <col min="12806" max="13056" width="9.140625" style="69"/>
    <col min="13057" max="13057" width="6.5703125" style="69" customWidth="1"/>
    <col min="13058" max="13058" width="2.28515625" style="69" customWidth="1"/>
    <col min="13059" max="13059" width="11.85546875" style="69" customWidth="1"/>
    <col min="13060" max="13060" width="39.42578125" style="69" customWidth="1"/>
    <col min="13061" max="13061" width="20.7109375" style="69" customWidth="1"/>
    <col min="13062" max="13312" width="9.140625" style="69"/>
    <col min="13313" max="13313" width="6.5703125" style="69" customWidth="1"/>
    <col min="13314" max="13314" width="2.28515625" style="69" customWidth="1"/>
    <col min="13315" max="13315" width="11.85546875" style="69" customWidth="1"/>
    <col min="13316" max="13316" width="39.42578125" style="69" customWidth="1"/>
    <col min="13317" max="13317" width="20.7109375" style="69" customWidth="1"/>
    <col min="13318" max="13568" width="9.140625" style="69"/>
    <col min="13569" max="13569" width="6.5703125" style="69" customWidth="1"/>
    <col min="13570" max="13570" width="2.28515625" style="69" customWidth="1"/>
    <col min="13571" max="13571" width="11.85546875" style="69" customWidth="1"/>
    <col min="13572" max="13572" width="39.42578125" style="69" customWidth="1"/>
    <col min="13573" max="13573" width="20.7109375" style="69" customWidth="1"/>
    <col min="13574" max="13824" width="9.140625" style="69"/>
    <col min="13825" max="13825" width="6.5703125" style="69" customWidth="1"/>
    <col min="13826" max="13826" width="2.28515625" style="69" customWidth="1"/>
    <col min="13827" max="13827" width="11.85546875" style="69" customWidth="1"/>
    <col min="13828" max="13828" width="39.42578125" style="69" customWidth="1"/>
    <col min="13829" max="13829" width="20.7109375" style="69" customWidth="1"/>
    <col min="13830" max="14080" width="9.140625" style="69"/>
    <col min="14081" max="14081" width="6.5703125" style="69" customWidth="1"/>
    <col min="14082" max="14082" width="2.28515625" style="69" customWidth="1"/>
    <col min="14083" max="14083" width="11.85546875" style="69" customWidth="1"/>
    <col min="14084" max="14084" width="39.42578125" style="69" customWidth="1"/>
    <col min="14085" max="14085" width="20.7109375" style="69" customWidth="1"/>
    <col min="14086" max="14336" width="9.140625" style="69"/>
    <col min="14337" max="14337" width="6.5703125" style="69" customWidth="1"/>
    <col min="14338" max="14338" width="2.28515625" style="69" customWidth="1"/>
    <col min="14339" max="14339" width="11.85546875" style="69" customWidth="1"/>
    <col min="14340" max="14340" width="39.42578125" style="69" customWidth="1"/>
    <col min="14341" max="14341" width="20.7109375" style="69" customWidth="1"/>
    <col min="14342" max="14592" width="9.140625" style="69"/>
    <col min="14593" max="14593" width="6.5703125" style="69" customWidth="1"/>
    <col min="14594" max="14594" width="2.28515625" style="69" customWidth="1"/>
    <col min="14595" max="14595" width="11.85546875" style="69" customWidth="1"/>
    <col min="14596" max="14596" width="39.42578125" style="69" customWidth="1"/>
    <col min="14597" max="14597" width="20.7109375" style="69" customWidth="1"/>
    <col min="14598" max="14848" width="9.140625" style="69"/>
    <col min="14849" max="14849" width="6.5703125" style="69" customWidth="1"/>
    <col min="14850" max="14850" width="2.28515625" style="69" customWidth="1"/>
    <col min="14851" max="14851" width="11.85546875" style="69" customWidth="1"/>
    <col min="14852" max="14852" width="39.42578125" style="69" customWidth="1"/>
    <col min="14853" max="14853" width="20.7109375" style="69" customWidth="1"/>
    <col min="14854" max="15104" width="9.140625" style="69"/>
    <col min="15105" max="15105" width="6.5703125" style="69" customWidth="1"/>
    <col min="15106" max="15106" width="2.28515625" style="69" customWidth="1"/>
    <col min="15107" max="15107" width="11.85546875" style="69" customWidth="1"/>
    <col min="15108" max="15108" width="39.42578125" style="69" customWidth="1"/>
    <col min="15109" max="15109" width="20.7109375" style="69" customWidth="1"/>
    <col min="15110" max="15360" width="9.140625" style="69"/>
    <col min="15361" max="15361" width="6.5703125" style="69" customWidth="1"/>
    <col min="15362" max="15362" width="2.28515625" style="69" customWidth="1"/>
    <col min="15363" max="15363" width="11.85546875" style="69" customWidth="1"/>
    <col min="15364" max="15364" width="39.42578125" style="69" customWidth="1"/>
    <col min="15365" max="15365" width="20.7109375" style="69" customWidth="1"/>
    <col min="15366" max="15616" width="9.140625" style="69"/>
    <col min="15617" max="15617" width="6.5703125" style="69" customWidth="1"/>
    <col min="15618" max="15618" width="2.28515625" style="69" customWidth="1"/>
    <col min="15619" max="15619" width="11.85546875" style="69" customWidth="1"/>
    <col min="15620" max="15620" width="39.42578125" style="69" customWidth="1"/>
    <col min="15621" max="15621" width="20.7109375" style="69" customWidth="1"/>
    <col min="15622" max="15872" width="9.140625" style="69"/>
    <col min="15873" max="15873" width="6.5703125" style="69" customWidth="1"/>
    <col min="15874" max="15874" width="2.28515625" style="69" customWidth="1"/>
    <col min="15875" max="15875" width="11.85546875" style="69" customWidth="1"/>
    <col min="15876" max="15876" width="39.42578125" style="69" customWidth="1"/>
    <col min="15877" max="15877" width="20.7109375" style="69" customWidth="1"/>
    <col min="15878" max="16128" width="9.140625" style="69"/>
    <col min="16129" max="16129" width="6.5703125" style="69" customWidth="1"/>
    <col min="16130" max="16130" width="2.28515625" style="69" customWidth="1"/>
    <col min="16131" max="16131" width="11.85546875" style="69" customWidth="1"/>
    <col min="16132" max="16132" width="39.42578125" style="69" customWidth="1"/>
    <col min="16133" max="16133" width="20.7109375" style="69" customWidth="1"/>
    <col min="16134" max="16384" width="9.140625" style="69"/>
  </cols>
  <sheetData>
    <row r="1" spans="1:5" ht="33" customHeight="1">
      <c r="A1" s="328" t="s">
        <v>306</v>
      </c>
      <c r="B1" s="328"/>
      <c r="C1" s="328"/>
      <c r="D1" s="328"/>
      <c r="E1" s="328"/>
    </row>
    <row r="2" spans="1:5">
      <c r="A2" s="244"/>
      <c r="B2" s="244"/>
      <c r="C2" s="244"/>
      <c r="D2" s="244"/>
      <c r="E2" s="244"/>
    </row>
    <row r="3" spans="1:5" ht="15.75">
      <c r="A3" s="257" t="s">
        <v>54</v>
      </c>
      <c r="B3" s="257"/>
      <c r="C3" s="257"/>
      <c r="D3" s="257"/>
      <c r="E3" s="257"/>
    </row>
    <row r="4" spans="1:5">
      <c r="A4" s="244"/>
      <c r="B4" s="244"/>
      <c r="C4" s="244"/>
      <c r="D4" s="244"/>
      <c r="E4" s="244"/>
    </row>
    <row r="5" spans="1:5" ht="22.9" customHeight="1">
      <c r="A5" s="258" t="s">
        <v>110</v>
      </c>
      <c r="B5" s="258"/>
      <c r="C5" s="258"/>
      <c r="D5" s="258"/>
      <c r="E5" s="258"/>
    </row>
    <row r="6" spans="1:5">
      <c r="A6" s="248" t="s">
        <v>107</v>
      </c>
      <c r="B6" s="248"/>
      <c r="C6" s="248"/>
      <c r="D6" s="248"/>
      <c r="E6" s="248"/>
    </row>
    <row r="7" spans="1:5" ht="15">
      <c r="A7" s="327" t="s">
        <v>304</v>
      </c>
      <c r="B7" s="327"/>
      <c r="C7" s="327"/>
      <c r="D7" s="327"/>
      <c r="E7" s="327"/>
    </row>
    <row r="8" spans="1:5" s="101" customFormat="1">
      <c r="A8" s="259"/>
      <c r="B8" s="259"/>
      <c r="C8" s="259"/>
      <c r="D8" s="259"/>
      <c r="E8" s="259"/>
    </row>
    <row r="9" spans="1:5" ht="12.75" thickBot="1">
      <c r="A9" s="260"/>
      <c r="B9" s="260"/>
      <c r="C9" s="260"/>
      <c r="D9" s="260"/>
      <c r="E9" s="260"/>
    </row>
    <row r="10" spans="1:5" ht="12.75" thickBot="1">
      <c r="A10" s="261" t="s">
        <v>55</v>
      </c>
      <c r="B10" s="262"/>
      <c r="C10" s="262" t="s">
        <v>56</v>
      </c>
      <c r="D10" s="262"/>
      <c r="E10" s="70" t="s">
        <v>57</v>
      </c>
    </row>
    <row r="11" spans="1:5" ht="22.9" customHeight="1">
      <c r="A11" s="254" t="s">
        <v>13</v>
      </c>
      <c r="B11" s="255"/>
      <c r="C11" s="256" t="s">
        <v>305</v>
      </c>
      <c r="D11" s="256"/>
      <c r="E11" s="62"/>
    </row>
    <row r="12" spans="1:5">
      <c r="A12" s="250"/>
      <c r="B12" s="251"/>
      <c r="C12" s="251"/>
      <c r="D12" s="251"/>
      <c r="E12" s="71"/>
    </row>
    <row r="13" spans="1:5">
      <c r="A13" s="250"/>
      <c r="B13" s="251"/>
      <c r="C13" s="251"/>
      <c r="D13" s="251"/>
      <c r="E13" s="71"/>
    </row>
    <row r="14" spans="1:5">
      <c r="A14" s="250"/>
      <c r="B14" s="251"/>
      <c r="C14" s="251"/>
      <c r="D14" s="251"/>
      <c r="E14" s="71"/>
    </row>
    <row r="15" spans="1:5">
      <c r="A15" s="250"/>
      <c r="B15" s="251"/>
      <c r="C15" s="251"/>
      <c r="D15" s="251"/>
      <c r="E15" s="71"/>
    </row>
    <row r="16" spans="1:5">
      <c r="A16" s="250"/>
      <c r="B16" s="251"/>
      <c r="C16" s="251"/>
      <c r="D16" s="251"/>
      <c r="E16" s="71"/>
    </row>
    <row r="17" spans="1:5">
      <c r="A17" s="252" t="s">
        <v>49</v>
      </c>
      <c r="B17" s="253"/>
      <c r="C17" s="253"/>
      <c r="D17" s="253"/>
      <c r="E17" s="58"/>
    </row>
    <row r="18" spans="1:5">
      <c r="A18" s="244"/>
      <c r="B18" s="244"/>
      <c r="C18" s="244"/>
      <c r="D18" s="244"/>
      <c r="E18" s="244"/>
    </row>
    <row r="19" spans="1:5" ht="12.75" thickBot="1">
      <c r="A19" s="245" t="s">
        <v>58</v>
      </c>
      <c r="B19" s="246"/>
      <c r="C19" s="246"/>
      <c r="D19" s="246"/>
      <c r="E19" s="71"/>
    </row>
    <row r="20" spans="1:5">
      <c r="A20" s="247"/>
      <c r="B20" s="247"/>
      <c r="C20" s="247"/>
      <c r="D20" s="247"/>
      <c r="E20" s="247"/>
    </row>
    <row r="21" spans="1:5">
      <c r="A21" s="248"/>
      <c r="B21" s="248"/>
      <c r="C21" s="248"/>
      <c r="D21" s="249"/>
      <c r="E21" s="249"/>
    </row>
    <row r="22" spans="1:5">
      <c r="A22" s="244"/>
      <c r="B22" s="244"/>
      <c r="C22" s="244"/>
      <c r="D22" s="244"/>
      <c r="E22" s="244"/>
    </row>
    <row r="23" spans="1:5">
      <c r="A23" s="244"/>
      <c r="B23" s="244"/>
      <c r="C23" s="244"/>
      <c r="D23" s="244"/>
      <c r="E23" s="244"/>
    </row>
  </sheetData>
  <mergeCells count="32">
    <mergeCell ref="A11:B11"/>
    <mergeCell ref="C11:D11"/>
    <mergeCell ref="A2:E2"/>
    <mergeCell ref="A3:E3"/>
    <mergeCell ref="A4:E4"/>
    <mergeCell ref="A5:E5"/>
    <mergeCell ref="A6:E6"/>
    <mergeCell ref="A7:E7"/>
    <mergeCell ref="A8:E8"/>
    <mergeCell ref="A9:E9"/>
    <mergeCell ref="A10:B10"/>
    <mergeCell ref="C10:D10"/>
    <mergeCell ref="A1:E1"/>
    <mergeCell ref="A18:E18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D17"/>
    <mergeCell ref="A23:E23"/>
    <mergeCell ref="A19:D19"/>
    <mergeCell ref="A20:E20"/>
    <mergeCell ref="A21:C21"/>
    <mergeCell ref="D21:E21"/>
    <mergeCell ref="A22:C22"/>
    <mergeCell ref="D22:E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zoomScaleNormal="100" workbookViewId="0">
      <selection activeCell="A3" sqref="A3:E3"/>
    </sheetView>
  </sheetViews>
  <sheetFormatPr defaultRowHeight="12"/>
  <cols>
    <col min="1" max="1" width="6.140625" style="8" customWidth="1"/>
    <col min="2" max="2" width="11.42578125" style="40" customWidth="1"/>
    <col min="3" max="3" width="44.140625" style="8" customWidth="1"/>
    <col min="4" max="4" width="19.28515625" style="40" customWidth="1"/>
    <col min="5" max="5" width="11.7109375" style="8" customWidth="1"/>
    <col min="6" max="6" width="13.28515625" style="8" customWidth="1"/>
    <col min="7" max="7" width="12.28515625" style="8" customWidth="1"/>
    <col min="8" max="8" width="12.42578125" style="8" customWidth="1"/>
    <col min="9" max="226" width="8.85546875" style="8"/>
    <col min="227" max="227" width="6.140625" style="8" customWidth="1"/>
    <col min="228" max="228" width="13.7109375" style="8" customWidth="1"/>
    <col min="229" max="229" width="11.42578125" style="8" customWidth="1"/>
    <col min="230" max="230" width="35.42578125" style="8" customWidth="1"/>
    <col min="231" max="231" width="15.5703125" style="8" customWidth="1"/>
    <col min="232" max="232" width="11.7109375" style="8" customWidth="1"/>
    <col min="233" max="233" width="13.28515625" style="8" customWidth="1"/>
    <col min="234" max="234" width="12.28515625" style="8" customWidth="1"/>
    <col min="235" max="235" width="12.42578125" style="8" customWidth="1"/>
    <col min="236" max="482" width="8.85546875" style="8"/>
    <col min="483" max="483" width="6.140625" style="8" customWidth="1"/>
    <col min="484" max="484" width="13.7109375" style="8" customWidth="1"/>
    <col min="485" max="485" width="11.42578125" style="8" customWidth="1"/>
    <col min="486" max="486" width="35.42578125" style="8" customWidth="1"/>
    <col min="487" max="487" width="15.5703125" style="8" customWidth="1"/>
    <col min="488" max="488" width="11.7109375" style="8" customWidth="1"/>
    <col min="489" max="489" width="13.28515625" style="8" customWidth="1"/>
    <col min="490" max="490" width="12.28515625" style="8" customWidth="1"/>
    <col min="491" max="491" width="12.42578125" style="8" customWidth="1"/>
    <col min="492" max="738" width="8.85546875" style="8"/>
    <col min="739" max="739" width="6.140625" style="8" customWidth="1"/>
    <col min="740" max="740" width="13.7109375" style="8" customWidth="1"/>
    <col min="741" max="741" width="11.42578125" style="8" customWidth="1"/>
    <col min="742" max="742" width="35.42578125" style="8" customWidth="1"/>
    <col min="743" max="743" width="15.5703125" style="8" customWidth="1"/>
    <col min="744" max="744" width="11.7109375" style="8" customWidth="1"/>
    <col min="745" max="745" width="13.28515625" style="8" customWidth="1"/>
    <col min="746" max="746" width="12.28515625" style="8" customWidth="1"/>
    <col min="747" max="747" width="12.42578125" style="8" customWidth="1"/>
    <col min="748" max="994" width="8.85546875" style="8"/>
    <col min="995" max="995" width="6.140625" style="8" customWidth="1"/>
    <col min="996" max="996" width="13.7109375" style="8" customWidth="1"/>
    <col min="997" max="997" width="11.42578125" style="8" customWidth="1"/>
    <col min="998" max="998" width="35.42578125" style="8" customWidth="1"/>
    <col min="999" max="999" width="15.5703125" style="8" customWidth="1"/>
    <col min="1000" max="1000" width="11.7109375" style="8" customWidth="1"/>
    <col min="1001" max="1001" width="13.28515625" style="8" customWidth="1"/>
    <col min="1002" max="1002" width="12.28515625" style="8" customWidth="1"/>
    <col min="1003" max="1003" width="12.42578125" style="8" customWidth="1"/>
    <col min="1004" max="1250" width="8.85546875" style="8"/>
    <col min="1251" max="1251" width="6.140625" style="8" customWidth="1"/>
    <col min="1252" max="1252" width="13.7109375" style="8" customWidth="1"/>
    <col min="1253" max="1253" width="11.42578125" style="8" customWidth="1"/>
    <col min="1254" max="1254" width="35.42578125" style="8" customWidth="1"/>
    <col min="1255" max="1255" width="15.5703125" style="8" customWidth="1"/>
    <col min="1256" max="1256" width="11.7109375" style="8" customWidth="1"/>
    <col min="1257" max="1257" width="13.28515625" style="8" customWidth="1"/>
    <col min="1258" max="1258" width="12.28515625" style="8" customWidth="1"/>
    <col min="1259" max="1259" width="12.42578125" style="8" customWidth="1"/>
    <col min="1260" max="1506" width="8.85546875" style="8"/>
    <col min="1507" max="1507" width="6.140625" style="8" customWidth="1"/>
    <col min="1508" max="1508" width="13.7109375" style="8" customWidth="1"/>
    <col min="1509" max="1509" width="11.42578125" style="8" customWidth="1"/>
    <col min="1510" max="1510" width="35.42578125" style="8" customWidth="1"/>
    <col min="1511" max="1511" width="15.5703125" style="8" customWidth="1"/>
    <col min="1512" max="1512" width="11.7109375" style="8" customWidth="1"/>
    <col min="1513" max="1513" width="13.28515625" style="8" customWidth="1"/>
    <col min="1514" max="1514" width="12.28515625" style="8" customWidth="1"/>
    <col min="1515" max="1515" width="12.42578125" style="8" customWidth="1"/>
    <col min="1516" max="1762" width="8.85546875" style="8"/>
    <col min="1763" max="1763" width="6.140625" style="8" customWidth="1"/>
    <col min="1764" max="1764" width="13.7109375" style="8" customWidth="1"/>
    <col min="1765" max="1765" width="11.42578125" style="8" customWidth="1"/>
    <col min="1766" max="1766" width="35.42578125" style="8" customWidth="1"/>
    <col min="1767" max="1767" width="15.5703125" style="8" customWidth="1"/>
    <col min="1768" max="1768" width="11.7109375" style="8" customWidth="1"/>
    <col min="1769" max="1769" width="13.28515625" style="8" customWidth="1"/>
    <col min="1770" max="1770" width="12.28515625" style="8" customWidth="1"/>
    <col min="1771" max="1771" width="12.42578125" style="8" customWidth="1"/>
    <col min="1772" max="2018" width="8.85546875" style="8"/>
    <col min="2019" max="2019" width="6.140625" style="8" customWidth="1"/>
    <col min="2020" max="2020" width="13.7109375" style="8" customWidth="1"/>
    <col min="2021" max="2021" width="11.42578125" style="8" customWidth="1"/>
    <col min="2022" max="2022" width="35.42578125" style="8" customWidth="1"/>
    <col min="2023" max="2023" width="15.5703125" style="8" customWidth="1"/>
    <col min="2024" max="2024" width="11.7109375" style="8" customWidth="1"/>
    <col min="2025" max="2025" width="13.28515625" style="8" customWidth="1"/>
    <col min="2026" max="2026" width="12.28515625" style="8" customWidth="1"/>
    <col min="2027" max="2027" width="12.42578125" style="8" customWidth="1"/>
    <col min="2028" max="2274" width="8.85546875" style="8"/>
    <col min="2275" max="2275" width="6.140625" style="8" customWidth="1"/>
    <col min="2276" max="2276" width="13.7109375" style="8" customWidth="1"/>
    <col min="2277" max="2277" width="11.42578125" style="8" customWidth="1"/>
    <col min="2278" max="2278" width="35.42578125" style="8" customWidth="1"/>
    <col min="2279" max="2279" width="15.5703125" style="8" customWidth="1"/>
    <col min="2280" max="2280" width="11.7109375" style="8" customWidth="1"/>
    <col min="2281" max="2281" width="13.28515625" style="8" customWidth="1"/>
    <col min="2282" max="2282" width="12.28515625" style="8" customWidth="1"/>
    <col min="2283" max="2283" width="12.42578125" style="8" customWidth="1"/>
    <col min="2284" max="2530" width="8.85546875" style="8"/>
    <col min="2531" max="2531" width="6.140625" style="8" customWidth="1"/>
    <col min="2532" max="2532" width="13.7109375" style="8" customWidth="1"/>
    <col min="2533" max="2533" width="11.42578125" style="8" customWidth="1"/>
    <col min="2534" max="2534" width="35.42578125" style="8" customWidth="1"/>
    <col min="2535" max="2535" width="15.5703125" style="8" customWidth="1"/>
    <col min="2536" max="2536" width="11.7109375" style="8" customWidth="1"/>
    <col min="2537" max="2537" width="13.28515625" style="8" customWidth="1"/>
    <col min="2538" max="2538" width="12.28515625" style="8" customWidth="1"/>
    <col min="2539" max="2539" width="12.42578125" style="8" customWidth="1"/>
    <col min="2540" max="2786" width="8.85546875" style="8"/>
    <col min="2787" max="2787" width="6.140625" style="8" customWidth="1"/>
    <col min="2788" max="2788" width="13.7109375" style="8" customWidth="1"/>
    <col min="2789" max="2789" width="11.42578125" style="8" customWidth="1"/>
    <col min="2790" max="2790" width="35.42578125" style="8" customWidth="1"/>
    <col min="2791" max="2791" width="15.5703125" style="8" customWidth="1"/>
    <col min="2792" max="2792" width="11.7109375" style="8" customWidth="1"/>
    <col min="2793" max="2793" width="13.28515625" style="8" customWidth="1"/>
    <col min="2794" max="2794" width="12.28515625" style="8" customWidth="1"/>
    <col min="2795" max="2795" width="12.42578125" style="8" customWidth="1"/>
    <col min="2796" max="3042" width="8.85546875" style="8"/>
    <col min="3043" max="3043" width="6.140625" style="8" customWidth="1"/>
    <col min="3044" max="3044" width="13.7109375" style="8" customWidth="1"/>
    <col min="3045" max="3045" width="11.42578125" style="8" customWidth="1"/>
    <col min="3046" max="3046" width="35.42578125" style="8" customWidth="1"/>
    <col min="3047" max="3047" width="15.5703125" style="8" customWidth="1"/>
    <col min="3048" max="3048" width="11.7109375" style="8" customWidth="1"/>
    <col min="3049" max="3049" width="13.28515625" style="8" customWidth="1"/>
    <col min="3050" max="3050" width="12.28515625" style="8" customWidth="1"/>
    <col min="3051" max="3051" width="12.42578125" style="8" customWidth="1"/>
    <col min="3052" max="3298" width="8.85546875" style="8"/>
    <col min="3299" max="3299" width="6.140625" style="8" customWidth="1"/>
    <col min="3300" max="3300" width="13.7109375" style="8" customWidth="1"/>
    <col min="3301" max="3301" width="11.42578125" style="8" customWidth="1"/>
    <col min="3302" max="3302" width="35.42578125" style="8" customWidth="1"/>
    <col min="3303" max="3303" width="15.5703125" style="8" customWidth="1"/>
    <col min="3304" max="3304" width="11.7109375" style="8" customWidth="1"/>
    <col min="3305" max="3305" width="13.28515625" style="8" customWidth="1"/>
    <col min="3306" max="3306" width="12.28515625" style="8" customWidth="1"/>
    <col min="3307" max="3307" width="12.42578125" style="8" customWidth="1"/>
    <col min="3308" max="3554" width="8.85546875" style="8"/>
    <col min="3555" max="3555" width="6.140625" style="8" customWidth="1"/>
    <col min="3556" max="3556" width="13.7109375" style="8" customWidth="1"/>
    <col min="3557" max="3557" width="11.42578125" style="8" customWidth="1"/>
    <col min="3558" max="3558" width="35.42578125" style="8" customWidth="1"/>
    <col min="3559" max="3559" width="15.5703125" style="8" customWidth="1"/>
    <col min="3560" max="3560" width="11.7109375" style="8" customWidth="1"/>
    <col min="3561" max="3561" width="13.28515625" style="8" customWidth="1"/>
    <col min="3562" max="3562" width="12.28515625" style="8" customWidth="1"/>
    <col min="3563" max="3563" width="12.42578125" style="8" customWidth="1"/>
    <col min="3564" max="3810" width="8.85546875" style="8"/>
    <col min="3811" max="3811" width="6.140625" style="8" customWidth="1"/>
    <col min="3812" max="3812" width="13.7109375" style="8" customWidth="1"/>
    <col min="3813" max="3813" width="11.42578125" style="8" customWidth="1"/>
    <col min="3814" max="3814" width="35.42578125" style="8" customWidth="1"/>
    <col min="3815" max="3815" width="15.5703125" style="8" customWidth="1"/>
    <col min="3816" max="3816" width="11.7109375" style="8" customWidth="1"/>
    <col min="3817" max="3817" width="13.28515625" style="8" customWidth="1"/>
    <col min="3818" max="3818" width="12.28515625" style="8" customWidth="1"/>
    <col min="3819" max="3819" width="12.42578125" style="8" customWidth="1"/>
    <col min="3820" max="4066" width="8.85546875" style="8"/>
    <col min="4067" max="4067" width="6.140625" style="8" customWidth="1"/>
    <col min="4068" max="4068" width="13.7109375" style="8" customWidth="1"/>
    <col min="4069" max="4069" width="11.42578125" style="8" customWidth="1"/>
    <col min="4070" max="4070" width="35.42578125" style="8" customWidth="1"/>
    <col min="4071" max="4071" width="15.5703125" style="8" customWidth="1"/>
    <col min="4072" max="4072" width="11.7109375" style="8" customWidth="1"/>
    <col min="4073" max="4073" width="13.28515625" style="8" customWidth="1"/>
    <col min="4074" max="4074" width="12.28515625" style="8" customWidth="1"/>
    <col min="4075" max="4075" width="12.42578125" style="8" customWidth="1"/>
    <col min="4076" max="4322" width="8.85546875" style="8"/>
    <col min="4323" max="4323" width="6.140625" style="8" customWidth="1"/>
    <col min="4324" max="4324" width="13.7109375" style="8" customWidth="1"/>
    <col min="4325" max="4325" width="11.42578125" style="8" customWidth="1"/>
    <col min="4326" max="4326" width="35.42578125" style="8" customWidth="1"/>
    <col min="4327" max="4327" width="15.5703125" style="8" customWidth="1"/>
    <col min="4328" max="4328" width="11.7109375" style="8" customWidth="1"/>
    <col min="4329" max="4329" width="13.28515625" style="8" customWidth="1"/>
    <col min="4330" max="4330" width="12.28515625" style="8" customWidth="1"/>
    <col min="4331" max="4331" width="12.42578125" style="8" customWidth="1"/>
    <col min="4332" max="4578" width="8.85546875" style="8"/>
    <col min="4579" max="4579" width="6.140625" style="8" customWidth="1"/>
    <col min="4580" max="4580" width="13.7109375" style="8" customWidth="1"/>
    <col min="4581" max="4581" width="11.42578125" style="8" customWidth="1"/>
    <col min="4582" max="4582" width="35.42578125" style="8" customWidth="1"/>
    <col min="4583" max="4583" width="15.5703125" style="8" customWidth="1"/>
    <col min="4584" max="4584" width="11.7109375" style="8" customWidth="1"/>
    <col min="4585" max="4585" width="13.28515625" style="8" customWidth="1"/>
    <col min="4586" max="4586" width="12.28515625" style="8" customWidth="1"/>
    <col min="4587" max="4587" width="12.42578125" style="8" customWidth="1"/>
    <col min="4588" max="4834" width="8.85546875" style="8"/>
    <col min="4835" max="4835" width="6.140625" style="8" customWidth="1"/>
    <col min="4836" max="4836" width="13.7109375" style="8" customWidth="1"/>
    <col min="4837" max="4837" width="11.42578125" style="8" customWidth="1"/>
    <col min="4838" max="4838" width="35.42578125" style="8" customWidth="1"/>
    <col min="4839" max="4839" width="15.5703125" style="8" customWidth="1"/>
    <col min="4840" max="4840" width="11.7109375" style="8" customWidth="1"/>
    <col min="4841" max="4841" width="13.28515625" style="8" customWidth="1"/>
    <col min="4842" max="4842" width="12.28515625" style="8" customWidth="1"/>
    <col min="4843" max="4843" width="12.42578125" style="8" customWidth="1"/>
    <col min="4844" max="5090" width="8.85546875" style="8"/>
    <col min="5091" max="5091" width="6.140625" style="8" customWidth="1"/>
    <col min="5092" max="5092" width="13.7109375" style="8" customWidth="1"/>
    <col min="5093" max="5093" width="11.42578125" style="8" customWidth="1"/>
    <col min="5094" max="5094" width="35.42578125" style="8" customWidth="1"/>
    <col min="5095" max="5095" width="15.5703125" style="8" customWidth="1"/>
    <col min="5096" max="5096" width="11.7109375" style="8" customWidth="1"/>
    <col min="5097" max="5097" width="13.28515625" style="8" customWidth="1"/>
    <col min="5098" max="5098" width="12.28515625" style="8" customWidth="1"/>
    <col min="5099" max="5099" width="12.42578125" style="8" customWidth="1"/>
    <col min="5100" max="5346" width="8.85546875" style="8"/>
    <col min="5347" max="5347" width="6.140625" style="8" customWidth="1"/>
    <col min="5348" max="5348" width="13.7109375" style="8" customWidth="1"/>
    <col min="5349" max="5349" width="11.42578125" style="8" customWidth="1"/>
    <col min="5350" max="5350" width="35.42578125" style="8" customWidth="1"/>
    <col min="5351" max="5351" width="15.5703125" style="8" customWidth="1"/>
    <col min="5352" max="5352" width="11.7109375" style="8" customWidth="1"/>
    <col min="5353" max="5353" width="13.28515625" style="8" customWidth="1"/>
    <col min="5354" max="5354" width="12.28515625" style="8" customWidth="1"/>
    <col min="5355" max="5355" width="12.42578125" style="8" customWidth="1"/>
    <col min="5356" max="5602" width="8.85546875" style="8"/>
    <col min="5603" max="5603" width="6.140625" style="8" customWidth="1"/>
    <col min="5604" max="5604" width="13.7109375" style="8" customWidth="1"/>
    <col min="5605" max="5605" width="11.42578125" style="8" customWidth="1"/>
    <col min="5606" max="5606" width="35.42578125" style="8" customWidth="1"/>
    <col min="5607" max="5607" width="15.5703125" style="8" customWidth="1"/>
    <col min="5608" max="5608" width="11.7109375" style="8" customWidth="1"/>
    <col min="5609" max="5609" width="13.28515625" style="8" customWidth="1"/>
    <col min="5610" max="5610" width="12.28515625" style="8" customWidth="1"/>
    <col min="5611" max="5611" width="12.42578125" style="8" customWidth="1"/>
    <col min="5612" max="5858" width="8.85546875" style="8"/>
    <col min="5859" max="5859" width="6.140625" style="8" customWidth="1"/>
    <col min="5860" max="5860" width="13.7109375" style="8" customWidth="1"/>
    <col min="5861" max="5861" width="11.42578125" style="8" customWidth="1"/>
    <col min="5862" max="5862" width="35.42578125" style="8" customWidth="1"/>
    <col min="5863" max="5863" width="15.5703125" style="8" customWidth="1"/>
    <col min="5864" max="5864" width="11.7109375" style="8" customWidth="1"/>
    <col min="5865" max="5865" width="13.28515625" style="8" customWidth="1"/>
    <col min="5866" max="5866" width="12.28515625" style="8" customWidth="1"/>
    <col min="5867" max="5867" width="12.42578125" style="8" customWidth="1"/>
    <col min="5868" max="6114" width="8.85546875" style="8"/>
    <col min="6115" max="6115" width="6.140625" style="8" customWidth="1"/>
    <col min="6116" max="6116" width="13.7109375" style="8" customWidth="1"/>
    <col min="6117" max="6117" width="11.42578125" style="8" customWidth="1"/>
    <col min="6118" max="6118" width="35.42578125" style="8" customWidth="1"/>
    <col min="6119" max="6119" width="15.5703125" style="8" customWidth="1"/>
    <col min="6120" max="6120" width="11.7109375" style="8" customWidth="1"/>
    <col min="6121" max="6121" width="13.28515625" style="8" customWidth="1"/>
    <col min="6122" max="6122" width="12.28515625" style="8" customWidth="1"/>
    <col min="6123" max="6123" width="12.42578125" style="8" customWidth="1"/>
    <col min="6124" max="6370" width="8.85546875" style="8"/>
    <col min="6371" max="6371" width="6.140625" style="8" customWidth="1"/>
    <col min="6372" max="6372" width="13.7109375" style="8" customWidth="1"/>
    <col min="6373" max="6373" width="11.42578125" style="8" customWidth="1"/>
    <col min="6374" max="6374" width="35.42578125" style="8" customWidth="1"/>
    <col min="6375" max="6375" width="15.5703125" style="8" customWidth="1"/>
    <col min="6376" max="6376" width="11.7109375" style="8" customWidth="1"/>
    <col min="6377" max="6377" width="13.28515625" style="8" customWidth="1"/>
    <col min="6378" max="6378" width="12.28515625" style="8" customWidth="1"/>
    <col min="6379" max="6379" width="12.42578125" style="8" customWidth="1"/>
    <col min="6380" max="6626" width="8.85546875" style="8"/>
    <col min="6627" max="6627" width="6.140625" style="8" customWidth="1"/>
    <col min="6628" max="6628" width="13.7109375" style="8" customWidth="1"/>
    <col min="6629" max="6629" width="11.42578125" style="8" customWidth="1"/>
    <col min="6630" max="6630" width="35.42578125" style="8" customWidth="1"/>
    <col min="6631" max="6631" width="15.5703125" style="8" customWidth="1"/>
    <col min="6632" max="6632" width="11.7109375" style="8" customWidth="1"/>
    <col min="6633" max="6633" width="13.28515625" style="8" customWidth="1"/>
    <col min="6634" max="6634" width="12.28515625" style="8" customWidth="1"/>
    <col min="6635" max="6635" width="12.42578125" style="8" customWidth="1"/>
    <col min="6636" max="6882" width="8.85546875" style="8"/>
    <col min="6883" max="6883" width="6.140625" style="8" customWidth="1"/>
    <col min="6884" max="6884" width="13.7109375" style="8" customWidth="1"/>
    <col min="6885" max="6885" width="11.42578125" style="8" customWidth="1"/>
    <col min="6886" max="6886" width="35.42578125" style="8" customWidth="1"/>
    <col min="6887" max="6887" width="15.5703125" style="8" customWidth="1"/>
    <col min="6888" max="6888" width="11.7109375" style="8" customWidth="1"/>
    <col min="6889" max="6889" width="13.28515625" style="8" customWidth="1"/>
    <col min="6890" max="6890" width="12.28515625" style="8" customWidth="1"/>
    <col min="6891" max="6891" width="12.42578125" style="8" customWidth="1"/>
    <col min="6892" max="7138" width="8.85546875" style="8"/>
    <col min="7139" max="7139" width="6.140625" style="8" customWidth="1"/>
    <col min="7140" max="7140" width="13.7109375" style="8" customWidth="1"/>
    <col min="7141" max="7141" width="11.42578125" style="8" customWidth="1"/>
    <col min="7142" max="7142" width="35.42578125" style="8" customWidth="1"/>
    <col min="7143" max="7143" width="15.5703125" style="8" customWidth="1"/>
    <col min="7144" max="7144" width="11.7109375" style="8" customWidth="1"/>
    <col min="7145" max="7145" width="13.28515625" style="8" customWidth="1"/>
    <col min="7146" max="7146" width="12.28515625" style="8" customWidth="1"/>
    <col min="7147" max="7147" width="12.42578125" style="8" customWidth="1"/>
    <col min="7148" max="7394" width="8.85546875" style="8"/>
    <col min="7395" max="7395" width="6.140625" style="8" customWidth="1"/>
    <col min="7396" max="7396" width="13.7109375" style="8" customWidth="1"/>
    <col min="7397" max="7397" width="11.42578125" style="8" customWidth="1"/>
    <col min="7398" max="7398" width="35.42578125" style="8" customWidth="1"/>
    <col min="7399" max="7399" width="15.5703125" style="8" customWidth="1"/>
    <col min="7400" max="7400" width="11.7109375" style="8" customWidth="1"/>
    <col min="7401" max="7401" width="13.28515625" style="8" customWidth="1"/>
    <col min="7402" max="7402" width="12.28515625" style="8" customWidth="1"/>
    <col min="7403" max="7403" width="12.42578125" style="8" customWidth="1"/>
    <col min="7404" max="7650" width="8.85546875" style="8"/>
    <col min="7651" max="7651" width="6.140625" style="8" customWidth="1"/>
    <col min="7652" max="7652" width="13.7109375" style="8" customWidth="1"/>
    <col min="7653" max="7653" width="11.42578125" style="8" customWidth="1"/>
    <col min="7654" max="7654" width="35.42578125" style="8" customWidth="1"/>
    <col min="7655" max="7655" width="15.5703125" style="8" customWidth="1"/>
    <col min="7656" max="7656" width="11.7109375" style="8" customWidth="1"/>
    <col min="7657" max="7657" width="13.28515625" style="8" customWidth="1"/>
    <col min="7658" max="7658" width="12.28515625" style="8" customWidth="1"/>
    <col min="7659" max="7659" width="12.42578125" style="8" customWidth="1"/>
    <col min="7660" max="7906" width="8.85546875" style="8"/>
    <col min="7907" max="7907" width="6.140625" style="8" customWidth="1"/>
    <col min="7908" max="7908" width="13.7109375" style="8" customWidth="1"/>
    <col min="7909" max="7909" width="11.42578125" style="8" customWidth="1"/>
    <col min="7910" max="7910" width="35.42578125" style="8" customWidth="1"/>
    <col min="7911" max="7911" width="15.5703125" style="8" customWidth="1"/>
    <col min="7912" max="7912" width="11.7109375" style="8" customWidth="1"/>
    <col min="7913" max="7913" width="13.28515625" style="8" customWidth="1"/>
    <col min="7914" max="7914" width="12.28515625" style="8" customWidth="1"/>
    <col min="7915" max="7915" width="12.42578125" style="8" customWidth="1"/>
    <col min="7916" max="8162" width="8.85546875" style="8"/>
    <col min="8163" max="8163" width="6.140625" style="8" customWidth="1"/>
    <col min="8164" max="8164" width="13.7109375" style="8" customWidth="1"/>
    <col min="8165" max="8165" width="11.42578125" style="8" customWidth="1"/>
    <col min="8166" max="8166" width="35.42578125" style="8" customWidth="1"/>
    <col min="8167" max="8167" width="15.5703125" style="8" customWidth="1"/>
    <col min="8168" max="8168" width="11.7109375" style="8" customWidth="1"/>
    <col min="8169" max="8169" width="13.28515625" style="8" customWidth="1"/>
    <col min="8170" max="8170" width="12.28515625" style="8" customWidth="1"/>
    <col min="8171" max="8171" width="12.42578125" style="8" customWidth="1"/>
    <col min="8172" max="8418" width="8.85546875" style="8"/>
    <col min="8419" max="8419" width="6.140625" style="8" customWidth="1"/>
    <col min="8420" max="8420" width="13.7109375" style="8" customWidth="1"/>
    <col min="8421" max="8421" width="11.42578125" style="8" customWidth="1"/>
    <col min="8422" max="8422" width="35.42578125" style="8" customWidth="1"/>
    <col min="8423" max="8423" width="15.5703125" style="8" customWidth="1"/>
    <col min="8424" max="8424" width="11.7109375" style="8" customWidth="1"/>
    <col min="8425" max="8425" width="13.28515625" style="8" customWidth="1"/>
    <col min="8426" max="8426" width="12.28515625" style="8" customWidth="1"/>
    <col min="8427" max="8427" width="12.42578125" style="8" customWidth="1"/>
    <col min="8428" max="8674" width="8.85546875" style="8"/>
    <col min="8675" max="8675" width="6.140625" style="8" customWidth="1"/>
    <col min="8676" max="8676" width="13.7109375" style="8" customWidth="1"/>
    <col min="8677" max="8677" width="11.42578125" style="8" customWidth="1"/>
    <col min="8678" max="8678" width="35.42578125" style="8" customWidth="1"/>
    <col min="8679" max="8679" width="15.5703125" style="8" customWidth="1"/>
    <col min="8680" max="8680" width="11.7109375" style="8" customWidth="1"/>
    <col min="8681" max="8681" width="13.28515625" style="8" customWidth="1"/>
    <col min="8682" max="8682" width="12.28515625" style="8" customWidth="1"/>
    <col min="8683" max="8683" width="12.42578125" style="8" customWidth="1"/>
    <col min="8684" max="8930" width="8.85546875" style="8"/>
    <col min="8931" max="8931" width="6.140625" style="8" customWidth="1"/>
    <col min="8932" max="8932" width="13.7109375" style="8" customWidth="1"/>
    <col min="8933" max="8933" width="11.42578125" style="8" customWidth="1"/>
    <col min="8934" max="8934" width="35.42578125" style="8" customWidth="1"/>
    <col min="8935" max="8935" width="15.5703125" style="8" customWidth="1"/>
    <col min="8936" max="8936" width="11.7109375" style="8" customWidth="1"/>
    <col min="8937" max="8937" width="13.28515625" style="8" customWidth="1"/>
    <col min="8938" max="8938" width="12.28515625" style="8" customWidth="1"/>
    <col min="8939" max="8939" width="12.42578125" style="8" customWidth="1"/>
    <col min="8940" max="9186" width="8.85546875" style="8"/>
    <col min="9187" max="9187" width="6.140625" style="8" customWidth="1"/>
    <col min="9188" max="9188" width="13.7109375" style="8" customWidth="1"/>
    <col min="9189" max="9189" width="11.42578125" style="8" customWidth="1"/>
    <col min="9190" max="9190" width="35.42578125" style="8" customWidth="1"/>
    <col min="9191" max="9191" width="15.5703125" style="8" customWidth="1"/>
    <col min="9192" max="9192" width="11.7109375" style="8" customWidth="1"/>
    <col min="9193" max="9193" width="13.28515625" style="8" customWidth="1"/>
    <col min="9194" max="9194" width="12.28515625" style="8" customWidth="1"/>
    <col min="9195" max="9195" width="12.42578125" style="8" customWidth="1"/>
    <col min="9196" max="9442" width="8.85546875" style="8"/>
    <col min="9443" max="9443" width="6.140625" style="8" customWidth="1"/>
    <col min="9444" max="9444" width="13.7109375" style="8" customWidth="1"/>
    <col min="9445" max="9445" width="11.42578125" style="8" customWidth="1"/>
    <col min="9446" max="9446" width="35.42578125" style="8" customWidth="1"/>
    <col min="9447" max="9447" width="15.5703125" style="8" customWidth="1"/>
    <col min="9448" max="9448" width="11.7109375" style="8" customWidth="1"/>
    <col min="9449" max="9449" width="13.28515625" style="8" customWidth="1"/>
    <col min="9450" max="9450" width="12.28515625" style="8" customWidth="1"/>
    <col min="9451" max="9451" width="12.42578125" style="8" customWidth="1"/>
    <col min="9452" max="9698" width="8.85546875" style="8"/>
    <col min="9699" max="9699" width="6.140625" style="8" customWidth="1"/>
    <col min="9700" max="9700" width="13.7109375" style="8" customWidth="1"/>
    <col min="9701" max="9701" width="11.42578125" style="8" customWidth="1"/>
    <col min="9702" max="9702" width="35.42578125" style="8" customWidth="1"/>
    <col min="9703" max="9703" width="15.5703125" style="8" customWidth="1"/>
    <col min="9704" max="9704" width="11.7109375" style="8" customWidth="1"/>
    <col min="9705" max="9705" width="13.28515625" style="8" customWidth="1"/>
    <col min="9706" max="9706" width="12.28515625" style="8" customWidth="1"/>
    <col min="9707" max="9707" width="12.42578125" style="8" customWidth="1"/>
    <col min="9708" max="9954" width="8.85546875" style="8"/>
    <col min="9955" max="9955" width="6.140625" style="8" customWidth="1"/>
    <col min="9956" max="9956" width="13.7109375" style="8" customWidth="1"/>
    <col min="9957" max="9957" width="11.42578125" style="8" customWidth="1"/>
    <col min="9958" max="9958" width="35.42578125" style="8" customWidth="1"/>
    <col min="9959" max="9959" width="15.5703125" style="8" customWidth="1"/>
    <col min="9960" max="9960" width="11.7109375" style="8" customWidth="1"/>
    <col min="9961" max="9961" width="13.28515625" style="8" customWidth="1"/>
    <col min="9962" max="9962" width="12.28515625" style="8" customWidth="1"/>
    <col min="9963" max="9963" width="12.42578125" style="8" customWidth="1"/>
    <col min="9964" max="10210" width="8.85546875" style="8"/>
    <col min="10211" max="10211" width="6.140625" style="8" customWidth="1"/>
    <col min="10212" max="10212" width="13.7109375" style="8" customWidth="1"/>
    <col min="10213" max="10213" width="11.42578125" style="8" customWidth="1"/>
    <col min="10214" max="10214" width="35.42578125" style="8" customWidth="1"/>
    <col min="10215" max="10215" width="15.5703125" style="8" customWidth="1"/>
    <col min="10216" max="10216" width="11.7109375" style="8" customWidth="1"/>
    <col min="10217" max="10217" width="13.28515625" style="8" customWidth="1"/>
    <col min="10218" max="10218" width="12.28515625" style="8" customWidth="1"/>
    <col min="10219" max="10219" width="12.42578125" style="8" customWidth="1"/>
    <col min="10220" max="10466" width="8.85546875" style="8"/>
    <col min="10467" max="10467" width="6.140625" style="8" customWidth="1"/>
    <col min="10468" max="10468" width="13.7109375" style="8" customWidth="1"/>
    <col min="10469" max="10469" width="11.42578125" style="8" customWidth="1"/>
    <col min="10470" max="10470" width="35.42578125" style="8" customWidth="1"/>
    <col min="10471" max="10471" width="15.5703125" style="8" customWidth="1"/>
    <col min="10472" max="10472" width="11.7109375" style="8" customWidth="1"/>
    <col min="10473" max="10473" width="13.28515625" style="8" customWidth="1"/>
    <col min="10474" max="10474" width="12.28515625" style="8" customWidth="1"/>
    <col min="10475" max="10475" width="12.42578125" style="8" customWidth="1"/>
    <col min="10476" max="10722" width="8.85546875" style="8"/>
    <col min="10723" max="10723" width="6.140625" style="8" customWidth="1"/>
    <col min="10724" max="10724" width="13.7109375" style="8" customWidth="1"/>
    <col min="10725" max="10725" width="11.42578125" style="8" customWidth="1"/>
    <col min="10726" max="10726" width="35.42578125" style="8" customWidth="1"/>
    <col min="10727" max="10727" width="15.5703125" style="8" customWidth="1"/>
    <col min="10728" max="10728" width="11.7109375" style="8" customWidth="1"/>
    <col min="10729" max="10729" width="13.28515625" style="8" customWidth="1"/>
    <col min="10730" max="10730" width="12.28515625" style="8" customWidth="1"/>
    <col min="10731" max="10731" width="12.42578125" style="8" customWidth="1"/>
    <col min="10732" max="10978" width="8.85546875" style="8"/>
    <col min="10979" max="10979" width="6.140625" style="8" customWidth="1"/>
    <col min="10980" max="10980" width="13.7109375" style="8" customWidth="1"/>
    <col min="10981" max="10981" width="11.42578125" style="8" customWidth="1"/>
    <col min="10982" max="10982" width="35.42578125" style="8" customWidth="1"/>
    <col min="10983" max="10983" width="15.5703125" style="8" customWidth="1"/>
    <col min="10984" max="10984" width="11.7109375" style="8" customWidth="1"/>
    <col min="10985" max="10985" width="13.28515625" style="8" customWidth="1"/>
    <col min="10986" max="10986" width="12.28515625" style="8" customWidth="1"/>
    <col min="10987" max="10987" width="12.42578125" style="8" customWidth="1"/>
    <col min="10988" max="11234" width="8.85546875" style="8"/>
    <col min="11235" max="11235" width="6.140625" style="8" customWidth="1"/>
    <col min="11236" max="11236" width="13.7109375" style="8" customWidth="1"/>
    <col min="11237" max="11237" width="11.42578125" style="8" customWidth="1"/>
    <col min="11238" max="11238" width="35.42578125" style="8" customWidth="1"/>
    <col min="11239" max="11239" width="15.5703125" style="8" customWidth="1"/>
    <col min="11240" max="11240" width="11.7109375" style="8" customWidth="1"/>
    <col min="11241" max="11241" width="13.28515625" style="8" customWidth="1"/>
    <col min="11242" max="11242" width="12.28515625" style="8" customWidth="1"/>
    <col min="11243" max="11243" width="12.42578125" style="8" customWidth="1"/>
    <col min="11244" max="11490" width="8.85546875" style="8"/>
    <col min="11491" max="11491" width="6.140625" style="8" customWidth="1"/>
    <col min="11492" max="11492" width="13.7109375" style="8" customWidth="1"/>
    <col min="11493" max="11493" width="11.42578125" style="8" customWidth="1"/>
    <col min="11494" max="11494" width="35.42578125" style="8" customWidth="1"/>
    <col min="11495" max="11495" width="15.5703125" style="8" customWidth="1"/>
    <col min="11496" max="11496" width="11.7109375" style="8" customWidth="1"/>
    <col min="11497" max="11497" width="13.28515625" style="8" customWidth="1"/>
    <col min="11498" max="11498" width="12.28515625" style="8" customWidth="1"/>
    <col min="11499" max="11499" width="12.42578125" style="8" customWidth="1"/>
    <col min="11500" max="11746" width="8.85546875" style="8"/>
    <col min="11747" max="11747" width="6.140625" style="8" customWidth="1"/>
    <col min="11748" max="11748" width="13.7109375" style="8" customWidth="1"/>
    <col min="11749" max="11749" width="11.42578125" style="8" customWidth="1"/>
    <col min="11750" max="11750" width="35.42578125" style="8" customWidth="1"/>
    <col min="11751" max="11751" width="15.5703125" style="8" customWidth="1"/>
    <col min="11752" max="11752" width="11.7109375" style="8" customWidth="1"/>
    <col min="11753" max="11753" width="13.28515625" style="8" customWidth="1"/>
    <col min="11754" max="11754" width="12.28515625" style="8" customWidth="1"/>
    <col min="11755" max="11755" width="12.42578125" style="8" customWidth="1"/>
    <col min="11756" max="12002" width="8.85546875" style="8"/>
    <col min="12003" max="12003" width="6.140625" style="8" customWidth="1"/>
    <col min="12004" max="12004" width="13.7109375" style="8" customWidth="1"/>
    <col min="12005" max="12005" width="11.42578125" style="8" customWidth="1"/>
    <col min="12006" max="12006" width="35.42578125" style="8" customWidth="1"/>
    <col min="12007" max="12007" width="15.5703125" style="8" customWidth="1"/>
    <col min="12008" max="12008" width="11.7109375" style="8" customWidth="1"/>
    <col min="12009" max="12009" width="13.28515625" style="8" customWidth="1"/>
    <col min="12010" max="12010" width="12.28515625" style="8" customWidth="1"/>
    <col min="12011" max="12011" width="12.42578125" style="8" customWidth="1"/>
    <col min="12012" max="12258" width="8.85546875" style="8"/>
    <col min="12259" max="12259" width="6.140625" style="8" customWidth="1"/>
    <col min="12260" max="12260" width="13.7109375" style="8" customWidth="1"/>
    <col min="12261" max="12261" width="11.42578125" style="8" customWidth="1"/>
    <col min="12262" max="12262" width="35.42578125" style="8" customWidth="1"/>
    <col min="12263" max="12263" width="15.5703125" style="8" customWidth="1"/>
    <col min="12264" max="12264" width="11.7109375" style="8" customWidth="1"/>
    <col min="12265" max="12265" width="13.28515625" style="8" customWidth="1"/>
    <col min="12266" max="12266" width="12.28515625" style="8" customWidth="1"/>
    <col min="12267" max="12267" width="12.42578125" style="8" customWidth="1"/>
    <col min="12268" max="12514" width="8.85546875" style="8"/>
    <col min="12515" max="12515" width="6.140625" style="8" customWidth="1"/>
    <col min="12516" max="12516" width="13.7109375" style="8" customWidth="1"/>
    <col min="12517" max="12517" width="11.42578125" style="8" customWidth="1"/>
    <col min="12518" max="12518" width="35.42578125" style="8" customWidth="1"/>
    <col min="12519" max="12519" width="15.5703125" style="8" customWidth="1"/>
    <col min="12520" max="12520" width="11.7109375" style="8" customWidth="1"/>
    <col min="12521" max="12521" width="13.28515625" style="8" customWidth="1"/>
    <col min="12522" max="12522" width="12.28515625" style="8" customWidth="1"/>
    <col min="12523" max="12523" width="12.42578125" style="8" customWidth="1"/>
    <col min="12524" max="12770" width="8.85546875" style="8"/>
    <col min="12771" max="12771" width="6.140625" style="8" customWidth="1"/>
    <col min="12772" max="12772" width="13.7109375" style="8" customWidth="1"/>
    <col min="12773" max="12773" width="11.42578125" style="8" customWidth="1"/>
    <col min="12774" max="12774" width="35.42578125" style="8" customWidth="1"/>
    <col min="12775" max="12775" width="15.5703125" style="8" customWidth="1"/>
    <col min="12776" max="12776" width="11.7109375" style="8" customWidth="1"/>
    <col min="12777" max="12777" width="13.28515625" style="8" customWidth="1"/>
    <col min="12778" max="12778" width="12.28515625" style="8" customWidth="1"/>
    <col min="12779" max="12779" width="12.42578125" style="8" customWidth="1"/>
    <col min="12780" max="13026" width="8.85546875" style="8"/>
    <col min="13027" max="13027" width="6.140625" style="8" customWidth="1"/>
    <col min="13028" max="13028" width="13.7109375" style="8" customWidth="1"/>
    <col min="13029" max="13029" width="11.42578125" style="8" customWidth="1"/>
    <col min="13030" max="13030" width="35.42578125" style="8" customWidth="1"/>
    <col min="13031" max="13031" width="15.5703125" style="8" customWidth="1"/>
    <col min="13032" max="13032" width="11.7109375" style="8" customWidth="1"/>
    <col min="13033" max="13033" width="13.28515625" style="8" customWidth="1"/>
    <col min="13034" max="13034" width="12.28515625" style="8" customWidth="1"/>
    <col min="13035" max="13035" width="12.42578125" style="8" customWidth="1"/>
    <col min="13036" max="13282" width="8.85546875" style="8"/>
    <col min="13283" max="13283" width="6.140625" style="8" customWidth="1"/>
    <col min="13284" max="13284" width="13.7109375" style="8" customWidth="1"/>
    <col min="13285" max="13285" width="11.42578125" style="8" customWidth="1"/>
    <col min="13286" max="13286" width="35.42578125" style="8" customWidth="1"/>
    <col min="13287" max="13287" width="15.5703125" style="8" customWidth="1"/>
    <col min="13288" max="13288" width="11.7109375" style="8" customWidth="1"/>
    <col min="13289" max="13289" width="13.28515625" style="8" customWidth="1"/>
    <col min="13290" max="13290" width="12.28515625" style="8" customWidth="1"/>
    <col min="13291" max="13291" width="12.42578125" style="8" customWidth="1"/>
    <col min="13292" max="13538" width="8.85546875" style="8"/>
    <col min="13539" max="13539" width="6.140625" style="8" customWidth="1"/>
    <col min="13540" max="13540" width="13.7109375" style="8" customWidth="1"/>
    <col min="13541" max="13541" width="11.42578125" style="8" customWidth="1"/>
    <col min="13542" max="13542" width="35.42578125" style="8" customWidth="1"/>
    <col min="13543" max="13543" width="15.5703125" style="8" customWidth="1"/>
    <col min="13544" max="13544" width="11.7109375" style="8" customWidth="1"/>
    <col min="13545" max="13545" width="13.28515625" style="8" customWidth="1"/>
    <col min="13546" max="13546" width="12.28515625" style="8" customWidth="1"/>
    <col min="13547" max="13547" width="12.42578125" style="8" customWidth="1"/>
    <col min="13548" max="13794" width="8.85546875" style="8"/>
    <col min="13795" max="13795" width="6.140625" style="8" customWidth="1"/>
    <col min="13796" max="13796" width="13.7109375" style="8" customWidth="1"/>
    <col min="13797" max="13797" width="11.42578125" style="8" customWidth="1"/>
    <col min="13798" max="13798" width="35.42578125" style="8" customWidth="1"/>
    <col min="13799" max="13799" width="15.5703125" style="8" customWidth="1"/>
    <col min="13800" max="13800" width="11.7109375" style="8" customWidth="1"/>
    <col min="13801" max="13801" width="13.28515625" style="8" customWidth="1"/>
    <col min="13802" max="13802" width="12.28515625" style="8" customWidth="1"/>
    <col min="13803" max="13803" width="12.42578125" style="8" customWidth="1"/>
    <col min="13804" max="14050" width="8.85546875" style="8"/>
    <col min="14051" max="14051" width="6.140625" style="8" customWidth="1"/>
    <col min="14052" max="14052" width="13.7109375" style="8" customWidth="1"/>
    <col min="14053" max="14053" width="11.42578125" style="8" customWidth="1"/>
    <col min="14054" max="14054" width="35.42578125" style="8" customWidth="1"/>
    <col min="14055" max="14055" width="15.5703125" style="8" customWidth="1"/>
    <col min="14056" max="14056" width="11.7109375" style="8" customWidth="1"/>
    <col min="14057" max="14057" width="13.28515625" style="8" customWidth="1"/>
    <col min="14058" max="14058" width="12.28515625" style="8" customWidth="1"/>
    <col min="14059" max="14059" width="12.42578125" style="8" customWidth="1"/>
    <col min="14060" max="14306" width="8.85546875" style="8"/>
    <col min="14307" max="14307" width="6.140625" style="8" customWidth="1"/>
    <col min="14308" max="14308" width="13.7109375" style="8" customWidth="1"/>
    <col min="14309" max="14309" width="11.42578125" style="8" customWidth="1"/>
    <col min="14310" max="14310" width="35.42578125" style="8" customWidth="1"/>
    <col min="14311" max="14311" width="15.5703125" style="8" customWidth="1"/>
    <col min="14312" max="14312" width="11.7109375" style="8" customWidth="1"/>
    <col min="14313" max="14313" width="13.28515625" style="8" customWidth="1"/>
    <col min="14314" max="14314" width="12.28515625" style="8" customWidth="1"/>
    <col min="14315" max="14315" width="12.42578125" style="8" customWidth="1"/>
    <col min="14316" max="14562" width="8.85546875" style="8"/>
    <col min="14563" max="14563" width="6.140625" style="8" customWidth="1"/>
    <col min="14564" max="14564" width="13.7109375" style="8" customWidth="1"/>
    <col min="14565" max="14565" width="11.42578125" style="8" customWidth="1"/>
    <col min="14566" max="14566" width="35.42578125" style="8" customWidth="1"/>
    <col min="14567" max="14567" width="15.5703125" style="8" customWidth="1"/>
    <col min="14568" max="14568" width="11.7109375" style="8" customWidth="1"/>
    <col min="14569" max="14569" width="13.28515625" style="8" customWidth="1"/>
    <col min="14570" max="14570" width="12.28515625" style="8" customWidth="1"/>
    <col min="14571" max="14571" width="12.42578125" style="8" customWidth="1"/>
    <col min="14572" max="14818" width="8.85546875" style="8"/>
    <col min="14819" max="14819" width="6.140625" style="8" customWidth="1"/>
    <col min="14820" max="14820" width="13.7109375" style="8" customWidth="1"/>
    <col min="14821" max="14821" width="11.42578125" style="8" customWidth="1"/>
    <col min="14822" max="14822" width="35.42578125" style="8" customWidth="1"/>
    <col min="14823" max="14823" width="15.5703125" style="8" customWidth="1"/>
    <col min="14824" max="14824" width="11.7109375" style="8" customWidth="1"/>
    <col min="14825" max="14825" width="13.28515625" style="8" customWidth="1"/>
    <col min="14826" max="14826" width="12.28515625" style="8" customWidth="1"/>
    <col min="14827" max="14827" width="12.42578125" style="8" customWidth="1"/>
    <col min="14828" max="15074" width="8.85546875" style="8"/>
    <col min="15075" max="15075" width="6.140625" style="8" customWidth="1"/>
    <col min="15076" max="15076" width="13.7109375" style="8" customWidth="1"/>
    <col min="15077" max="15077" width="11.42578125" style="8" customWidth="1"/>
    <col min="15078" max="15078" width="35.42578125" style="8" customWidth="1"/>
    <col min="15079" max="15079" width="15.5703125" style="8" customWidth="1"/>
    <col min="15080" max="15080" width="11.7109375" style="8" customWidth="1"/>
    <col min="15081" max="15081" width="13.28515625" style="8" customWidth="1"/>
    <col min="15082" max="15082" width="12.28515625" style="8" customWidth="1"/>
    <col min="15083" max="15083" width="12.42578125" style="8" customWidth="1"/>
    <col min="15084" max="15330" width="8.85546875" style="8"/>
    <col min="15331" max="15331" width="6.140625" style="8" customWidth="1"/>
    <col min="15332" max="15332" width="13.7109375" style="8" customWidth="1"/>
    <col min="15333" max="15333" width="11.42578125" style="8" customWidth="1"/>
    <col min="15334" max="15334" width="35.42578125" style="8" customWidth="1"/>
    <col min="15335" max="15335" width="15.5703125" style="8" customWidth="1"/>
    <col min="15336" max="15336" width="11.7109375" style="8" customWidth="1"/>
    <col min="15337" max="15337" width="13.28515625" style="8" customWidth="1"/>
    <col min="15338" max="15338" width="12.28515625" style="8" customWidth="1"/>
    <col min="15339" max="15339" width="12.42578125" style="8" customWidth="1"/>
    <col min="15340" max="15586" width="8.85546875" style="8"/>
    <col min="15587" max="15587" width="6.140625" style="8" customWidth="1"/>
    <col min="15588" max="15588" width="13.7109375" style="8" customWidth="1"/>
    <col min="15589" max="15589" width="11.42578125" style="8" customWidth="1"/>
    <col min="15590" max="15590" width="35.42578125" style="8" customWidth="1"/>
    <col min="15591" max="15591" width="15.5703125" style="8" customWidth="1"/>
    <col min="15592" max="15592" width="11.7109375" style="8" customWidth="1"/>
    <col min="15593" max="15593" width="13.28515625" style="8" customWidth="1"/>
    <col min="15594" max="15594" width="12.28515625" style="8" customWidth="1"/>
    <col min="15595" max="15595" width="12.42578125" style="8" customWidth="1"/>
    <col min="15596" max="15842" width="8.85546875" style="8"/>
    <col min="15843" max="15843" width="6.140625" style="8" customWidth="1"/>
    <col min="15844" max="15844" width="13.7109375" style="8" customWidth="1"/>
    <col min="15845" max="15845" width="11.42578125" style="8" customWidth="1"/>
    <col min="15846" max="15846" width="35.42578125" style="8" customWidth="1"/>
    <col min="15847" max="15847" width="15.5703125" style="8" customWidth="1"/>
    <col min="15848" max="15848" width="11.7109375" style="8" customWidth="1"/>
    <col min="15849" max="15849" width="13.28515625" style="8" customWidth="1"/>
    <col min="15850" max="15850" width="12.28515625" style="8" customWidth="1"/>
    <col min="15851" max="15851" width="12.42578125" style="8" customWidth="1"/>
    <col min="15852" max="16098" width="8.85546875" style="8"/>
    <col min="16099" max="16099" width="6.140625" style="8" customWidth="1"/>
    <col min="16100" max="16100" width="13.7109375" style="8" customWidth="1"/>
    <col min="16101" max="16101" width="11.42578125" style="8" customWidth="1"/>
    <col min="16102" max="16102" width="35.42578125" style="8" customWidth="1"/>
    <col min="16103" max="16103" width="15.5703125" style="8" customWidth="1"/>
    <col min="16104" max="16104" width="11.7109375" style="8" customWidth="1"/>
    <col min="16105" max="16105" width="13.28515625" style="8" customWidth="1"/>
    <col min="16106" max="16106" width="12.28515625" style="8" customWidth="1"/>
    <col min="16107" max="16107" width="12.42578125" style="8" customWidth="1"/>
    <col min="16108" max="16354" width="8.85546875" style="8"/>
    <col min="16355" max="16384" width="9.140625" style="8" customWidth="1"/>
  </cols>
  <sheetData>
    <row r="1" spans="1:15" s="1" customFormat="1" ht="15.75">
      <c r="A1" s="271" t="s">
        <v>59</v>
      </c>
      <c r="B1" s="271"/>
      <c r="C1" s="271"/>
      <c r="D1" s="271"/>
      <c r="E1" s="271"/>
      <c r="F1" s="271"/>
      <c r="G1" s="271"/>
    </row>
    <row r="2" spans="1:15" s="1" customFormat="1" ht="12" customHeight="1">
      <c r="A2" s="272"/>
      <c r="B2" s="272"/>
      <c r="C2" s="272"/>
      <c r="D2" s="272"/>
      <c r="E2" s="272"/>
      <c r="F2" s="272"/>
      <c r="G2" s="272"/>
    </row>
    <row r="3" spans="1:15" s="1" customFormat="1" ht="12" customHeight="1">
      <c r="A3" s="327" t="s">
        <v>304</v>
      </c>
      <c r="B3" s="327"/>
      <c r="C3" s="327"/>
      <c r="D3" s="327"/>
      <c r="E3" s="327"/>
      <c r="F3" s="243"/>
      <c r="G3" s="243"/>
    </row>
    <row r="4" spans="1:15" s="1" customFormat="1" ht="14.45" customHeight="1">
      <c r="A4" s="275" t="s">
        <v>108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</row>
    <row r="5" spans="1:15" s="1" customFormat="1" ht="12.75" customHeight="1">
      <c r="A5" s="275" t="s">
        <v>109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</row>
    <row r="6" spans="1:15" s="1" customFormat="1" ht="19.149999999999999" customHeight="1">
      <c r="A6" s="258" t="s">
        <v>111</v>
      </c>
      <c r="B6" s="258"/>
      <c r="C6" s="258"/>
      <c r="D6" s="258"/>
      <c r="E6" s="258"/>
      <c r="F6" s="258"/>
      <c r="G6" s="258"/>
      <c r="H6" s="258"/>
    </row>
    <row r="7" spans="1:15" s="1" customFormat="1">
      <c r="A7" s="273"/>
      <c r="B7" s="273"/>
      <c r="C7" s="273"/>
      <c r="D7" s="273"/>
      <c r="E7" s="273"/>
      <c r="F7" s="273"/>
      <c r="G7" s="273"/>
    </row>
    <row r="8" spans="1:15" s="1" customFormat="1">
      <c r="B8" s="274" t="s">
        <v>60</v>
      </c>
      <c r="C8" s="274"/>
      <c r="D8" s="274"/>
      <c r="E8" s="274"/>
      <c r="F8" s="7">
        <f>D23</f>
        <v>0</v>
      </c>
    </row>
    <row r="9" spans="1:15" s="1" customFormat="1">
      <c r="B9" s="274" t="s">
        <v>61</v>
      </c>
      <c r="C9" s="274"/>
      <c r="D9" s="274"/>
      <c r="E9" s="274"/>
      <c r="F9" s="7">
        <f>SUM(H19)</f>
        <v>0</v>
      </c>
    </row>
    <row r="10" spans="1:15" ht="12.75" thickBot="1">
      <c r="B10" s="266"/>
      <c r="C10" s="266"/>
      <c r="D10" s="266"/>
    </row>
    <row r="11" spans="1:15" ht="11.45" customHeight="1">
      <c r="A11" s="267" t="s">
        <v>22</v>
      </c>
      <c r="B11" s="267" t="s">
        <v>23</v>
      </c>
      <c r="C11" s="269" t="s">
        <v>62</v>
      </c>
      <c r="D11" s="269" t="s">
        <v>6</v>
      </c>
      <c r="E11" s="263" t="s">
        <v>24</v>
      </c>
      <c r="F11" s="263"/>
      <c r="G11" s="263"/>
      <c r="H11" s="264" t="s">
        <v>25</v>
      </c>
    </row>
    <row r="12" spans="1:15" s="16" customFormat="1" ht="24.75" thickBot="1">
      <c r="A12" s="268"/>
      <c r="B12" s="268"/>
      <c r="C12" s="270"/>
      <c r="D12" s="270"/>
      <c r="E12" s="9" t="s">
        <v>63</v>
      </c>
      <c r="F12" s="9" t="s">
        <v>64</v>
      </c>
      <c r="G12" s="9" t="s">
        <v>65</v>
      </c>
      <c r="H12" s="265"/>
    </row>
    <row r="13" spans="1:15">
      <c r="A13" s="17">
        <v>1</v>
      </c>
      <c r="B13" s="19" t="s">
        <v>26</v>
      </c>
      <c r="C13" s="18" t="s">
        <v>40</v>
      </c>
      <c r="D13" s="20"/>
      <c r="E13" s="21"/>
      <c r="F13" s="14"/>
      <c r="G13" s="15"/>
      <c r="H13" s="20"/>
    </row>
    <row r="14" spans="1:15">
      <c r="A14" s="17">
        <v>2</v>
      </c>
      <c r="B14" s="19" t="s">
        <v>89</v>
      </c>
      <c r="C14" s="18" t="s">
        <v>78</v>
      </c>
      <c r="D14" s="20"/>
      <c r="E14" s="21"/>
      <c r="F14" s="14"/>
      <c r="G14" s="15"/>
      <c r="H14" s="20"/>
    </row>
    <row r="15" spans="1:15">
      <c r="A15" s="17">
        <v>3</v>
      </c>
      <c r="B15" s="19" t="s">
        <v>27</v>
      </c>
      <c r="C15" s="51" t="s">
        <v>28</v>
      </c>
      <c r="D15" s="20"/>
      <c r="E15" s="21"/>
      <c r="F15" s="14"/>
      <c r="G15" s="15"/>
      <c r="H15" s="20"/>
    </row>
    <row r="16" spans="1:15" s="49" customFormat="1">
      <c r="A16" s="17">
        <v>4</v>
      </c>
      <c r="B16" s="50"/>
      <c r="C16" s="18" t="s">
        <v>29</v>
      </c>
      <c r="D16" s="20"/>
      <c r="E16" s="45"/>
      <c r="F16" s="46"/>
      <c r="G16" s="47"/>
      <c r="H16" s="48"/>
    </row>
    <row r="17" spans="1:8" s="49" customFormat="1">
      <c r="A17" s="19">
        <v>5</v>
      </c>
      <c r="B17" s="50"/>
      <c r="C17" s="18" t="s">
        <v>30</v>
      </c>
      <c r="D17" s="20"/>
      <c r="E17" s="45"/>
      <c r="F17" s="46"/>
      <c r="G17" s="47"/>
      <c r="H17" s="48"/>
    </row>
    <row r="18" spans="1:8" s="49" customFormat="1">
      <c r="A18" s="19">
        <v>6</v>
      </c>
      <c r="B18" s="50"/>
      <c r="C18" s="18" t="s">
        <v>31</v>
      </c>
      <c r="D18" s="20"/>
      <c r="E18" s="45"/>
      <c r="F18" s="46"/>
      <c r="G18" s="47"/>
      <c r="H18" s="48"/>
    </row>
    <row r="19" spans="1:8" ht="13.5" thickBot="1">
      <c r="A19" s="22"/>
      <c r="B19" s="23"/>
      <c r="C19" s="24" t="s">
        <v>18</v>
      </c>
      <c r="D19" s="25"/>
      <c r="E19" s="26"/>
      <c r="F19" s="27"/>
      <c r="G19" s="28"/>
      <c r="H19" s="29"/>
    </row>
    <row r="20" spans="1:8">
      <c r="A20" s="30"/>
      <c r="B20" s="68"/>
      <c r="C20" s="31" t="s">
        <v>301</v>
      </c>
      <c r="D20" s="32"/>
      <c r="E20" s="33"/>
      <c r="F20" s="33"/>
      <c r="G20" s="33"/>
      <c r="H20" s="33"/>
    </row>
    <row r="21" spans="1:8">
      <c r="A21" s="34"/>
      <c r="B21" s="35"/>
      <c r="C21" s="36" t="s">
        <v>32</v>
      </c>
      <c r="D21" s="37"/>
      <c r="E21" s="33"/>
      <c r="F21" s="33"/>
      <c r="G21" s="33"/>
      <c r="H21" s="33"/>
    </row>
    <row r="22" spans="1:8">
      <c r="A22" s="34"/>
      <c r="B22" s="35"/>
      <c r="C22" s="36" t="s">
        <v>302</v>
      </c>
      <c r="D22" s="38"/>
      <c r="E22" s="33"/>
      <c r="F22" s="33"/>
      <c r="G22" s="33"/>
      <c r="H22" s="33"/>
    </row>
    <row r="23" spans="1:8" s="39" customFormat="1" ht="13.5" thickBot="1">
      <c r="A23" s="79"/>
      <c r="B23" s="80"/>
      <c r="C23" s="81" t="s">
        <v>19</v>
      </c>
      <c r="D23" s="82"/>
      <c r="E23" s="8"/>
      <c r="F23" s="8"/>
      <c r="G23" s="8"/>
      <c r="H23" s="8"/>
    </row>
    <row r="24" spans="1:8" ht="12.75">
      <c r="A24" s="53"/>
      <c r="B24" s="54"/>
      <c r="C24" s="55"/>
      <c r="D24" s="56"/>
      <c r="E24" s="39"/>
      <c r="F24" s="39"/>
      <c r="G24" s="39"/>
      <c r="H24" s="39"/>
    </row>
    <row r="25" spans="1:8" ht="12.75">
      <c r="B25" s="39"/>
      <c r="C25" s="11"/>
      <c r="D25" s="39"/>
      <c r="E25" s="39"/>
      <c r="F25" s="39"/>
      <c r="G25" s="39"/>
      <c r="H25" s="39"/>
    </row>
  </sheetData>
  <mergeCells count="16">
    <mergeCell ref="A1:G1"/>
    <mergeCell ref="A2:G2"/>
    <mergeCell ref="A7:G7"/>
    <mergeCell ref="B8:E8"/>
    <mergeCell ref="B9:E9"/>
    <mergeCell ref="A6:H6"/>
    <mergeCell ref="A4:O4"/>
    <mergeCell ref="A5:O5"/>
    <mergeCell ref="A3:E3"/>
    <mergeCell ref="E11:G11"/>
    <mergeCell ref="H11:H12"/>
    <mergeCell ref="B10:D10"/>
    <mergeCell ref="A11:A12"/>
    <mergeCell ref="B11:B12"/>
    <mergeCell ref="C11:C12"/>
    <mergeCell ref="D11:D1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3"/>
  <sheetViews>
    <sheetView workbookViewId="0">
      <selection activeCell="A5" sqref="A5:E5"/>
    </sheetView>
  </sheetViews>
  <sheetFormatPr defaultColWidth="8.85546875" defaultRowHeight="12"/>
  <cols>
    <col min="1" max="1" width="4.5703125" style="8" customWidth="1"/>
    <col min="2" max="2" width="33.7109375" style="8" customWidth="1"/>
    <col min="3" max="3" width="4.85546875" style="8" customWidth="1"/>
    <col min="4" max="4" width="14.28515625" style="8" customWidth="1"/>
    <col min="5" max="5" width="5.42578125" style="8" customWidth="1"/>
    <col min="6" max="6" width="5.7109375" style="8" customWidth="1"/>
    <col min="7" max="7" width="7.140625" style="8" customWidth="1"/>
    <col min="8" max="8" width="6.85546875" style="8" customWidth="1"/>
    <col min="9" max="9" width="6.42578125" style="8" customWidth="1"/>
    <col min="10" max="10" width="8.85546875" style="8"/>
    <col min="11" max="11" width="7" style="8" customWidth="1"/>
    <col min="12" max="12" width="7.7109375" style="8" customWidth="1"/>
    <col min="13" max="13" width="8.5703125" style="8" customWidth="1"/>
    <col min="14" max="14" width="8" style="8" customWidth="1"/>
    <col min="15" max="15" width="8.7109375" style="8" customWidth="1"/>
    <col min="16" max="16384" width="8.85546875" style="8"/>
  </cols>
  <sheetData>
    <row r="1" spans="1:15" ht="12.75" customHeight="1">
      <c r="A1" s="276" t="s">
        <v>100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2.75" customHeight="1">
      <c r="A2" s="276" t="s">
        <v>40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s="1" customFormat="1" ht="14.45" customHeight="1">
      <c r="A3" s="275" t="s">
        <v>108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s="1" customFormat="1" ht="12.75" customHeight="1">
      <c r="A4" s="275" t="s">
        <v>109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</row>
    <row r="5" spans="1:15" s="1" customFormat="1" ht="12.75" customHeight="1">
      <c r="A5" s="327" t="s">
        <v>304</v>
      </c>
      <c r="B5" s="327"/>
      <c r="C5" s="327"/>
      <c r="D5" s="327"/>
      <c r="E5" s="327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1" customFormat="1" ht="12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12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6"/>
      <c r="L8" s="277" t="s">
        <v>6</v>
      </c>
      <c r="M8" s="277"/>
      <c r="N8" s="77">
        <f>O151</f>
        <v>0</v>
      </c>
      <c r="O8" s="78" t="s">
        <v>72</v>
      </c>
    </row>
    <row r="9" spans="1:15" ht="12.75" customHeight="1">
      <c r="A9" s="291" t="s">
        <v>7</v>
      </c>
      <c r="B9" s="293" t="s">
        <v>66</v>
      </c>
      <c r="C9" s="295" t="s">
        <v>8</v>
      </c>
      <c r="D9" s="297" t="s">
        <v>9</v>
      </c>
      <c r="E9" s="299" t="s">
        <v>67</v>
      </c>
      <c r="F9" s="280"/>
      <c r="G9" s="280"/>
      <c r="H9" s="280"/>
      <c r="I9" s="280"/>
      <c r="J9" s="281"/>
      <c r="K9" s="280" t="s">
        <v>10</v>
      </c>
      <c r="L9" s="280"/>
      <c r="M9" s="280"/>
      <c r="N9" s="280"/>
      <c r="O9" s="281"/>
    </row>
    <row r="10" spans="1:15" ht="81.599999999999994" customHeight="1" thickBot="1">
      <c r="A10" s="292"/>
      <c r="B10" s="294"/>
      <c r="C10" s="296"/>
      <c r="D10" s="298"/>
      <c r="E10" s="72" t="s">
        <v>11</v>
      </c>
      <c r="F10" s="73" t="s">
        <v>68</v>
      </c>
      <c r="G10" s="74" t="s">
        <v>63</v>
      </c>
      <c r="H10" s="74" t="s">
        <v>64</v>
      </c>
      <c r="I10" s="74" t="s">
        <v>69</v>
      </c>
      <c r="J10" s="75" t="s">
        <v>70</v>
      </c>
      <c r="K10" s="76" t="s">
        <v>12</v>
      </c>
      <c r="L10" s="74" t="s">
        <v>63</v>
      </c>
      <c r="M10" s="74" t="s">
        <v>64</v>
      </c>
      <c r="N10" s="74" t="s">
        <v>69</v>
      </c>
      <c r="O10" s="75" t="s">
        <v>71</v>
      </c>
    </row>
    <row r="11" spans="1:15" s="142" customFormat="1">
      <c r="A11" s="130" t="s">
        <v>13</v>
      </c>
      <c r="B11" s="131" t="s">
        <v>33</v>
      </c>
      <c r="C11" s="132"/>
      <c r="D11" s="133"/>
      <c r="E11" s="134"/>
      <c r="F11" s="135"/>
      <c r="G11" s="136"/>
      <c r="H11" s="137"/>
      <c r="I11" s="136"/>
      <c r="J11" s="138"/>
      <c r="K11" s="139"/>
      <c r="L11" s="140"/>
      <c r="M11" s="140"/>
      <c r="N11" s="140"/>
      <c r="O11" s="141"/>
    </row>
    <row r="12" spans="1:15" s="142" customFormat="1" ht="144">
      <c r="A12" s="66"/>
      <c r="B12" s="109" t="s">
        <v>163</v>
      </c>
      <c r="C12" s="65"/>
      <c r="D12" s="108"/>
      <c r="E12" s="21"/>
      <c r="F12" s="106"/>
      <c r="G12" s="14"/>
      <c r="H12" s="61"/>
      <c r="I12" s="14"/>
      <c r="J12" s="4"/>
      <c r="K12" s="2"/>
      <c r="L12" s="3"/>
      <c r="M12" s="3"/>
      <c r="N12" s="3"/>
      <c r="O12" s="15"/>
    </row>
    <row r="13" spans="1:15" s="143" customFormat="1" ht="33.75">
      <c r="A13" s="64">
        <v>1</v>
      </c>
      <c r="B13" s="114" t="s">
        <v>90</v>
      </c>
      <c r="C13" s="12" t="s">
        <v>0</v>
      </c>
      <c r="D13" s="12">
        <v>60</v>
      </c>
      <c r="E13" s="21"/>
      <c r="F13" s="106"/>
      <c r="G13" s="14"/>
      <c r="H13" s="240" t="s">
        <v>303</v>
      </c>
      <c r="I13" s="241"/>
      <c r="J13" s="242"/>
      <c r="K13" s="242"/>
      <c r="L13" s="242"/>
      <c r="M13" s="240" t="s">
        <v>303</v>
      </c>
      <c r="N13" s="3"/>
      <c r="O13" s="15"/>
    </row>
    <row r="14" spans="1:15" s="143" customFormat="1" ht="24">
      <c r="A14" s="52" t="s">
        <v>44</v>
      </c>
      <c r="B14" s="41" t="s">
        <v>102</v>
      </c>
      <c r="C14" s="12" t="s">
        <v>0</v>
      </c>
      <c r="D14" s="12">
        <v>57.6</v>
      </c>
      <c r="E14" s="21"/>
      <c r="F14" s="106"/>
      <c r="G14" s="14"/>
      <c r="H14" s="12"/>
      <c r="I14" s="14"/>
      <c r="J14" s="4"/>
      <c r="K14" s="2"/>
      <c r="L14" s="3"/>
      <c r="M14" s="3"/>
      <c r="N14" s="3"/>
      <c r="O14" s="15"/>
    </row>
    <row r="15" spans="1:15" s="142" customFormat="1" ht="33.75">
      <c r="A15" s="66">
        <v>2</v>
      </c>
      <c r="B15" s="111" t="s">
        <v>91</v>
      </c>
      <c r="C15" s="65" t="s">
        <v>0</v>
      </c>
      <c r="D15" s="65">
        <v>10</v>
      </c>
      <c r="E15" s="21"/>
      <c r="F15" s="106"/>
      <c r="G15" s="14"/>
      <c r="H15" s="240" t="s">
        <v>303</v>
      </c>
      <c r="I15" s="241"/>
      <c r="J15" s="242"/>
      <c r="K15" s="242"/>
      <c r="L15" s="242"/>
      <c r="M15" s="240" t="s">
        <v>303</v>
      </c>
      <c r="N15" s="3"/>
      <c r="O15" s="15"/>
    </row>
    <row r="16" spans="1:15" s="142" customFormat="1" ht="24">
      <c r="A16" s="52" t="s">
        <v>35</v>
      </c>
      <c r="B16" s="41" t="s">
        <v>98</v>
      </c>
      <c r="C16" s="12" t="s">
        <v>0</v>
      </c>
      <c r="D16" s="12">
        <v>7.48</v>
      </c>
      <c r="E16" s="21"/>
      <c r="F16" s="106"/>
      <c r="G16" s="14"/>
      <c r="H16" s="12"/>
      <c r="I16" s="14"/>
      <c r="J16" s="4"/>
      <c r="K16" s="2"/>
      <c r="L16" s="3"/>
      <c r="M16" s="3"/>
      <c r="N16" s="3"/>
      <c r="O16" s="15"/>
    </row>
    <row r="17" spans="1:15" s="142" customFormat="1" ht="33.75">
      <c r="A17" s="66">
        <v>3</v>
      </c>
      <c r="B17" s="111" t="s">
        <v>165</v>
      </c>
      <c r="C17" s="65" t="s">
        <v>0</v>
      </c>
      <c r="D17" s="65">
        <v>10</v>
      </c>
      <c r="E17" s="21"/>
      <c r="F17" s="106"/>
      <c r="G17" s="14"/>
      <c r="H17" s="240" t="s">
        <v>303</v>
      </c>
      <c r="I17" s="241"/>
      <c r="J17" s="242"/>
      <c r="K17" s="242"/>
      <c r="L17" s="242"/>
      <c r="M17" s="240" t="s">
        <v>303</v>
      </c>
      <c r="N17" s="3"/>
      <c r="O17" s="15"/>
    </row>
    <row r="18" spans="1:15" s="142" customFormat="1" ht="24">
      <c r="A18" s="52" t="s">
        <v>202</v>
      </c>
      <c r="B18" s="41" t="s">
        <v>166</v>
      </c>
      <c r="C18" s="12" t="s">
        <v>0</v>
      </c>
      <c r="D18" s="12">
        <v>1.7</v>
      </c>
      <c r="E18" s="21"/>
      <c r="F18" s="106"/>
      <c r="G18" s="14"/>
      <c r="H18" s="12"/>
      <c r="I18" s="14"/>
      <c r="J18" s="4"/>
      <c r="K18" s="2"/>
      <c r="L18" s="3"/>
      <c r="M18" s="3"/>
      <c r="N18" s="3"/>
      <c r="O18" s="15"/>
    </row>
    <row r="19" spans="1:15" s="142" customFormat="1" ht="33.75">
      <c r="A19" s="66">
        <v>4</v>
      </c>
      <c r="B19" s="111" t="s">
        <v>164</v>
      </c>
      <c r="C19" s="65" t="s">
        <v>0</v>
      </c>
      <c r="D19" s="65">
        <v>10</v>
      </c>
      <c r="E19" s="21"/>
      <c r="F19" s="106"/>
      <c r="G19" s="14"/>
      <c r="H19" s="240" t="s">
        <v>303</v>
      </c>
      <c r="I19" s="241"/>
      <c r="J19" s="242"/>
      <c r="K19" s="242"/>
      <c r="L19" s="242"/>
      <c r="M19" s="240" t="s">
        <v>303</v>
      </c>
      <c r="N19" s="3"/>
      <c r="O19" s="15"/>
    </row>
    <row r="20" spans="1:15" s="142" customFormat="1" ht="24">
      <c r="A20" s="52" t="s">
        <v>36</v>
      </c>
      <c r="B20" s="41" t="s">
        <v>167</v>
      </c>
      <c r="C20" s="12" t="s">
        <v>0</v>
      </c>
      <c r="D20" s="12">
        <v>0.9</v>
      </c>
      <c r="E20" s="21"/>
      <c r="F20" s="106"/>
      <c r="G20" s="14"/>
      <c r="H20" s="12"/>
      <c r="I20" s="14"/>
      <c r="J20" s="4"/>
      <c r="K20" s="2"/>
      <c r="L20" s="3"/>
      <c r="M20" s="3"/>
      <c r="N20" s="3"/>
      <c r="O20" s="15"/>
    </row>
    <row r="21" spans="1:15" s="142" customFormat="1">
      <c r="A21" s="113"/>
      <c r="B21" s="110" t="s">
        <v>203</v>
      </c>
      <c r="C21" s="108"/>
      <c r="D21" s="108"/>
      <c r="E21" s="21"/>
      <c r="F21" s="106"/>
      <c r="G21" s="14"/>
      <c r="H21" s="12"/>
      <c r="I21" s="14"/>
      <c r="J21" s="4"/>
      <c r="K21" s="2"/>
      <c r="L21" s="3"/>
      <c r="M21" s="3"/>
      <c r="N21" s="3"/>
      <c r="O21" s="15"/>
    </row>
    <row r="22" spans="1:15" s="142" customFormat="1" ht="60">
      <c r="A22" s="66"/>
      <c r="B22" s="59" t="s">
        <v>168</v>
      </c>
      <c r="C22" s="108"/>
      <c r="D22" s="108"/>
      <c r="E22" s="21"/>
      <c r="F22" s="106"/>
      <c r="G22" s="14"/>
      <c r="H22" s="12"/>
      <c r="I22" s="14"/>
      <c r="J22" s="4"/>
      <c r="K22" s="2"/>
      <c r="L22" s="3"/>
      <c r="M22" s="3"/>
      <c r="N22" s="3"/>
      <c r="O22" s="15"/>
    </row>
    <row r="23" spans="1:15" s="142" customFormat="1" ht="33.75">
      <c r="A23" s="66">
        <v>5</v>
      </c>
      <c r="B23" s="107" t="s">
        <v>169</v>
      </c>
      <c r="C23" s="65" t="s">
        <v>5</v>
      </c>
      <c r="D23" s="65">
        <v>1</v>
      </c>
      <c r="E23" s="21"/>
      <c r="F23" s="106"/>
      <c r="G23" s="14"/>
      <c r="H23" s="240" t="s">
        <v>303</v>
      </c>
      <c r="I23" s="241"/>
      <c r="J23" s="242"/>
      <c r="K23" s="242"/>
      <c r="L23" s="242"/>
      <c r="M23" s="240" t="s">
        <v>303</v>
      </c>
      <c r="N23" s="3"/>
      <c r="O23" s="15"/>
    </row>
    <row r="24" spans="1:15" s="142" customFormat="1" ht="33.75">
      <c r="A24" s="66">
        <v>6</v>
      </c>
      <c r="B24" s="107" t="s">
        <v>170</v>
      </c>
      <c r="C24" s="65" t="s">
        <v>5</v>
      </c>
      <c r="D24" s="65">
        <v>1</v>
      </c>
      <c r="E24" s="21"/>
      <c r="F24" s="106"/>
      <c r="G24" s="14"/>
      <c r="H24" s="240" t="s">
        <v>303</v>
      </c>
      <c r="I24" s="241"/>
      <c r="J24" s="242"/>
      <c r="K24" s="242"/>
      <c r="L24" s="242"/>
      <c r="M24" s="240" t="s">
        <v>303</v>
      </c>
      <c r="N24" s="3"/>
      <c r="O24" s="15"/>
    </row>
    <row r="25" spans="1:15" s="142" customFormat="1" ht="36">
      <c r="A25" s="126"/>
      <c r="B25" s="107" t="s">
        <v>171</v>
      </c>
      <c r="C25" s="107"/>
      <c r="D25" s="65"/>
      <c r="E25" s="21"/>
      <c r="F25" s="106"/>
      <c r="G25" s="106"/>
      <c r="H25" s="14"/>
      <c r="I25" s="106"/>
      <c r="J25" s="4"/>
      <c r="K25" s="43"/>
      <c r="L25" s="3"/>
      <c r="M25" s="3"/>
      <c r="N25" s="3"/>
      <c r="O25" s="15"/>
    </row>
    <row r="26" spans="1:15" s="142" customFormat="1" ht="36">
      <c r="A26" s="97">
        <v>7</v>
      </c>
      <c r="B26" s="107" t="s">
        <v>172</v>
      </c>
      <c r="C26" s="65" t="s">
        <v>5</v>
      </c>
      <c r="D26" s="65">
        <v>1</v>
      </c>
      <c r="E26" s="21"/>
      <c r="F26" s="106"/>
      <c r="G26" s="106"/>
      <c r="H26" s="240" t="s">
        <v>303</v>
      </c>
      <c r="I26" s="241"/>
      <c r="J26" s="242"/>
      <c r="K26" s="242"/>
      <c r="L26" s="242"/>
      <c r="M26" s="240" t="s">
        <v>303</v>
      </c>
      <c r="N26" s="3"/>
      <c r="O26" s="15"/>
    </row>
    <row r="27" spans="1:15" s="142" customFormat="1" ht="36">
      <c r="A27" s="97">
        <v>8</v>
      </c>
      <c r="B27" s="107" t="s">
        <v>173</v>
      </c>
      <c r="C27" s="65" t="s">
        <v>5</v>
      </c>
      <c r="D27" s="65">
        <v>1</v>
      </c>
      <c r="E27" s="21"/>
      <c r="F27" s="106"/>
      <c r="G27" s="106"/>
      <c r="H27" s="240" t="s">
        <v>303</v>
      </c>
      <c r="I27" s="241"/>
      <c r="J27" s="242"/>
      <c r="K27" s="242"/>
      <c r="L27" s="242"/>
      <c r="M27" s="240" t="s">
        <v>303</v>
      </c>
      <c r="N27" s="3"/>
      <c r="O27" s="15"/>
    </row>
    <row r="28" spans="1:15" s="142" customFormat="1" ht="36">
      <c r="A28" s="66"/>
      <c r="B28" s="108" t="s">
        <v>174</v>
      </c>
      <c r="C28" s="108"/>
      <c r="D28" s="65"/>
      <c r="E28" s="21"/>
      <c r="F28" s="106"/>
      <c r="G28" s="14"/>
      <c r="H28" s="12"/>
      <c r="I28" s="14"/>
      <c r="J28" s="4"/>
      <c r="K28" s="2"/>
      <c r="L28" s="3"/>
      <c r="M28" s="3"/>
      <c r="N28" s="3"/>
      <c r="O28" s="15"/>
    </row>
    <row r="29" spans="1:15" s="142" customFormat="1" ht="33.75">
      <c r="A29" s="66">
        <v>9</v>
      </c>
      <c r="B29" s="108" t="s">
        <v>175</v>
      </c>
      <c r="C29" s="65" t="s">
        <v>5</v>
      </c>
      <c r="D29" s="65">
        <v>1</v>
      </c>
      <c r="E29" s="21"/>
      <c r="F29" s="106"/>
      <c r="G29" s="14"/>
      <c r="H29" s="240" t="s">
        <v>303</v>
      </c>
      <c r="I29" s="241"/>
      <c r="J29" s="242"/>
      <c r="K29" s="242"/>
      <c r="L29" s="242"/>
      <c r="M29" s="240" t="s">
        <v>303</v>
      </c>
      <c r="N29" s="3"/>
      <c r="O29" s="15"/>
    </row>
    <row r="30" spans="1:15" s="142" customFormat="1" ht="33.75">
      <c r="A30" s="66">
        <v>10</v>
      </c>
      <c r="B30" s="108" t="s">
        <v>176</v>
      </c>
      <c r="C30" s="65" t="s">
        <v>5</v>
      </c>
      <c r="D30" s="65">
        <v>1</v>
      </c>
      <c r="E30" s="21"/>
      <c r="F30" s="106"/>
      <c r="G30" s="14"/>
      <c r="H30" s="240" t="s">
        <v>303</v>
      </c>
      <c r="I30" s="241"/>
      <c r="J30" s="242"/>
      <c r="K30" s="242"/>
      <c r="L30" s="242"/>
      <c r="M30" s="240" t="s">
        <v>303</v>
      </c>
      <c r="N30" s="3"/>
      <c r="O30" s="15"/>
    </row>
    <row r="31" spans="1:15" s="142" customFormat="1" ht="33.75">
      <c r="A31" s="66">
        <v>11</v>
      </c>
      <c r="B31" s="108" t="s">
        <v>177</v>
      </c>
      <c r="C31" s="65" t="s">
        <v>5</v>
      </c>
      <c r="D31" s="65">
        <v>1</v>
      </c>
      <c r="E31" s="21"/>
      <c r="F31" s="106"/>
      <c r="G31" s="106"/>
      <c r="H31" s="240" t="s">
        <v>303</v>
      </c>
      <c r="I31" s="241"/>
      <c r="J31" s="242"/>
      <c r="K31" s="242"/>
      <c r="L31" s="242"/>
      <c r="M31" s="240" t="s">
        <v>303</v>
      </c>
      <c r="N31" s="3"/>
      <c r="O31" s="15"/>
    </row>
    <row r="32" spans="1:15" s="142" customFormat="1" ht="48">
      <c r="A32" s="66"/>
      <c r="B32" s="108" t="s">
        <v>178</v>
      </c>
      <c r="C32" s="108"/>
      <c r="D32" s="65"/>
      <c r="E32" s="21"/>
      <c r="F32" s="106"/>
      <c r="G32" s="14"/>
      <c r="H32" s="42"/>
      <c r="I32" s="14"/>
      <c r="J32" s="4"/>
      <c r="K32" s="2"/>
      <c r="L32" s="3"/>
      <c r="M32" s="3"/>
      <c r="N32" s="3"/>
      <c r="O32" s="15"/>
    </row>
    <row r="33" spans="1:15" s="142" customFormat="1" ht="33.75">
      <c r="A33" s="66">
        <v>12</v>
      </c>
      <c r="B33" s="108" t="s">
        <v>92</v>
      </c>
      <c r="C33" s="65" t="s">
        <v>5</v>
      </c>
      <c r="D33" s="65">
        <v>2</v>
      </c>
      <c r="E33" s="21"/>
      <c r="F33" s="106"/>
      <c r="G33" s="14"/>
      <c r="H33" s="240" t="s">
        <v>303</v>
      </c>
      <c r="I33" s="241"/>
      <c r="J33" s="242"/>
      <c r="K33" s="242"/>
      <c r="L33" s="242"/>
      <c r="M33" s="240" t="s">
        <v>303</v>
      </c>
      <c r="N33" s="3"/>
      <c r="O33" s="15"/>
    </row>
    <row r="34" spans="1:15" s="142" customFormat="1" ht="33.75">
      <c r="A34" s="66">
        <v>13</v>
      </c>
      <c r="B34" s="108" t="s">
        <v>179</v>
      </c>
      <c r="C34" s="65" t="s">
        <v>5</v>
      </c>
      <c r="D34" s="65">
        <v>2</v>
      </c>
      <c r="E34" s="21"/>
      <c r="F34" s="106"/>
      <c r="G34" s="13"/>
      <c r="H34" s="240" t="s">
        <v>303</v>
      </c>
      <c r="I34" s="241"/>
      <c r="J34" s="242"/>
      <c r="K34" s="242"/>
      <c r="L34" s="242"/>
      <c r="M34" s="240" t="s">
        <v>303</v>
      </c>
      <c r="N34" s="3"/>
      <c r="O34" s="15"/>
    </row>
    <row r="35" spans="1:15" s="142" customFormat="1" ht="48">
      <c r="A35" s="66">
        <v>14</v>
      </c>
      <c r="B35" s="108" t="s">
        <v>93</v>
      </c>
      <c r="C35" s="65" t="s">
        <v>34</v>
      </c>
      <c r="D35" s="65">
        <v>1</v>
      </c>
      <c r="E35" s="21"/>
      <c r="F35" s="106"/>
      <c r="G35" s="14"/>
      <c r="H35" s="240" t="s">
        <v>303</v>
      </c>
      <c r="I35" s="241"/>
      <c r="J35" s="242"/>
      <c r="K35" s="242"/>
      <c r="L35" s="242"/>
      <c r="M35" s="240" t="s">
        <v>303</v>
      </c>
      <c r="N35" s="3"/>
      <c r="O35" s="15"/>
    </row>
    <row r="36" spans="1:15" s="142" customFormat="1">
      <c r="A36" s="113"/>
      <c r="B36" s="112" t="s">
        <v>204</v>
      </c>
      <c r="C36" s="108"/>
      <c r="D36" s="108"/>
      <c r="E36" s="21"/>
      <c r="F36" s="106"/>
      <c r="G36" s="14"/>
      <c r="H36" s="61"/>
      <c r="I36" s="14"/>
      <c r="J36" s="4"/>
      <c r="K36" s="2"/>
      <c r="L36" s="3"/>
      <c r="M36" s="3"/>
      <c r="N36" s="3"/>
      <c r="O36" s="15"/>
    </row>
    <row r="37" spans="1:15" s="142" customFormat="1" ht="36">
      <c r="A37" s="52">
        <v>15</v>
      </c>
      <c r="B37" s="41" t="s">
        <v>96</v>
      </c>
      <c r="C37" s="44" t="s">
        <v>97</v>
      </c>
      <c r="D37" s="44">
        <v>1</v>
      </c>
      <c r="E37" s="21"/>
      <c r="F37" s="106"/>
      <c r="G37" s="14"/>
      <c r="H37" s="12"/>
      <c r="I37" s="14"/>
      <c r="J37" s="4"/>
      <c r="K37" s="2"/>
      <c r="L37" s="3"/>
      <c r="M37" s="3"/>
      <c r="N37" s="3"/>
      <c r="O37" s="15"/>
    </row>
    <row r="38" spans="1:15" s="142" customFormat="1">
      <c r="A38" s="52"/>
      <c r="B38" s="41" t="s">
        <v>50</v>
      </c>
      <c r="C38" s="44"/>
      <c r="D38" s="44"/>
      <c r="E38" s="21"/>
      <c r="F38" s="106"/>
      <c r="G38" s="14"/>
      <c r="H38" s="12"/>
      <c r="I38" s="14"/>
      <c r="J38" s="4"/>
      <c r="K38" s="2"/>
      <c r="L38" s="3"/>
      <c r="M38" s="3"/>
      <c r="N38" s="3"/>
      <c r="O38" s="15"/>
    </row>
    <row r="39" spans="1:15" s="142" customFormat="1" ht="36">
      <c r="A39" s="52"/>
      <c r="B39" s="41" t="s">
        <v>205</v>
      </c>
      <c r="C39" s="44"/>
      <c r="D39" s="44"/>
      <c r="E39" s="21"/>
      <c r="F39" s="106"/>
      <c r="G39" s="14"/>
      <c r="H39" s="12"/>
      <c r="I39" s="14"/>
      <c r="J39" s="4"/>
      <c r="K39" s="2"/>
      <c r="L39" s="3"/>
      <c r="M39" s="3"/>
      <c r="N39" s="3"/>
      <c r="O39" s="15"/>
    </row>
    <row r="40" spans="1:15" s="142" customFormat="1">
      <c r="A40" s="52"/>
      <c r="B40" s="41" t="s">
        <v>206</v>
      </c>
      <c r="C40" s="44"/>
      <c r="D40" s="44"/>
      <c r="E40" s="21"/>
      <c r="F40" s="106"/>
      <c r="G40" s="14"/>
      <c r="H40" s="12"/>
      <c r="I40" s="14"/>
      <c r="J40" s="4"/>
      <c r="K40" s="2"/>
      <c r="L40" s="3"/>
      <c r="M40" s="3"/>
      <c r="N40" s="3"/>
      <c r="O40" s="15"/>
    </row>
    <row r="41" spans="1:15" s="142" customFormat="1" ht="24">
      <c r="A41" s="52"/>
      <c r="B41" s="41" t="s">
        <v>207</v>
      </c>
      <c r="C41" s="44"/>
      <c r="D41" s="44"/>
      <c r="E41" s="21"/>
      <c r="F41" s="106"/>
      <c r="G41" s="14"/>
      <c r="H41" s="12"/>
      <c r="I41" s="14"/>
      <c r="J41" s="4"/>
      <c r="K41" s="2"/>
      <c r="L41" s="3"/>
      <c r="M41" s="3"/>
      <c r="N41" s="3"/>
      <c r="O41" s="15"/>
    </row>
    <row r="42" spans="1:15" s="142" customFormat="1" ht="24">
      <c r="A42" s="52"/>
      <c r="B42" s="41" t="s">
        <v>99</v>
      </c>
      <c r="C42" s="44"/>
      <c r="D42" s="44"/>
      <c r="E42" s="21"/>
      <c r="F42" s="106"/>
      <c r="G42" s="14"/>
      <c r="H42" s="12"/>
      <c r="I42" s="14"/>
      <c r="J42" s="4"/>
      <c r="K42" s="2"/>
      <c r="L42" s="3"/>
      <c r="M42" s="3"/>
      <c r="N42" s="3"/>
      <c r="O42" s="15"/>
    </row>
    <row r="43" spans="1:15" s="142" customFormat="1" ht="24">
      <c r="A43" s="52">
        <v>16</v>
      </c>
      <c r="B43" s="41" t="s">
        <v>180</v>
      </c>
      <c r="C43" s="44" t="s">
        <v>34</v>
      </c>
      <c r="D43" s="98">
        <v>1</v>
      </c>
      <c r="E43" s="3"/>
      <c r="F43" s="106"/>
      <c r="G43" s="14"/>
      <c r="H43" s="14"/>
      <c r="I43" s="3"/>
      <c r="J43" s="4"/>
      <c r="K43" s="2"/>
      <c r="L43" s="3"/>
      <c r="M43" s="3"/>
      <c r="N43" s="3"/>
      <c r="O43" s="15"/>
    </row>
    <row r="44" spans="1:15" ht="24">
      <c r="A44" s="52">
        <v>17</v>
      </c>
      <c r="B44" s="41" t="s">
        <v>95</v>
      </c>
      <c r="C44" s="44" t="s">
        <v>34</v>
      </c>
      <c r="D44" s="98">
        <v>7</v>
      </c>
      <c r="E44" s="21"/>
      <c r="F44" s="106"/>
      <c r="G44" s="14"/>
      <c r="H44" s="42"/>
      <c r="I44" s="14"/>
      <c r="J44" s="4"/>
      <c r="K44" s="2"/>
      <c r="L44" s="3"/>
      <c r="M44" s="3"/>
      <c r="N44" s="3"/>
      <c r="O44" s="15"/>
    </row>
    <row r="45" spans="1:15" ht="36">
      <c r="A45" s="52">
        <v>18</v>
      </c>
      <c r="B45" s="41" t="s">
        <v>181</v>
      </c>
      <c r="C45" s="44" t="s">
        <v>34</v>
      </c>
      <c r="D45" s="98">
        <v>1</v>
      </c>
      <c r="E45" s="21"/>
      <c r="F45" s="106"/>
      <c r="G45" s="14"/>
      <c r="H45" s="42"/>
      <c r="I45" s="14"/>
      <c r="J45" s="4"/>
      <c r="K45" s="2"/>
      <c r="L45" s="3"/>
      <c r="M45" s="3"/>
      <c r="N45" s="3"/>
      <c r="O45" s="15"/>
    </row>
    <row r="46" spans="1:15" ht="36">
      <c r="A46" s="52">
        <v>19</v>
      </c>
      <c r="B46" s="41" t="s">
        <v>182</v>
      </c>
      <c r="C46" s="44" t="s">
        <v>34</v>
      </c>
      <c r="D46" s="98">
        <v>1</v>
      </c>
      <c r="E46" s="21"/>
      <c r="F46" s="106"/>
      <c r="G46" s="14"/>
      <c r="H46" s="42"/>
      <c r="I46" s="14"/>
      <c r="J46" s="4"/>
      <c r="K46" s="2"/>
      <c r="L46" s="3"/>
      <c r="M46" s="3"/>
      <c r="N46" s="3"/>
      <c r="O46" s="15"/>
    </row>
    <row r="47" spans="1:15" ht="36">
      <c r="A47" s="52">
        <v>20</v>
      </c>
      <c r="B47" s="41" t="s">
        <v>183</v>
      </c>
      <c r="C47" s="44" t="s">
        <v>34</v>
      </c>
      <c r="D47" s="98">
        <v>2</v>
      </c>
      <c r="E47" s="21"/>
      <c r="F47" s="106"/>
      <c r="G47" s="14"/>
      <c r="H47" s="42"/>
      <c r="I47" s="14"/>
      <c r="J47" s="4"/>
      <c r="K47" s="2"/>
      <c r="L47" s="3"/>
      <c r="M47" s="3"/>
      <c r="N47" s="3"/>
      <c r="O47" s="15"/>
    </row>
    <row r="48" spans="1:15" ht="36">
      <c r="A48" s="52">
        <v>21</v>
      </c>
      <c r="B48" s="41" t="s">
        <v>184</v>
      </c>
      <c r="C48" s="44" t="s">
        <v>34</v>
      </c>
      <c r="D48" s="98">
        <v>2</v>
      </c>
      <c r="E48" s="21"/>
      <c r="F48" s="106"/>
      <c r="G48" s="14"/>
      <c r="H48" s="42"/>
      <c r="I48" s="14"/>
      <c r="J48" s="4"/>
      <c r="K48" s="2"/>
      <c r="L48" s="3"/>
      <c r="M48" s="3"/>
      <c r="N48" s="3"/>
      <c r="O48" s="15"/>
    </row>
    <row r="49" spans="1:15" ht="36">
      <c r="A49" s="52">
        <v>22</v>
      </c>
      <c r="B49" s="41" t="s">
        <v>185</v>
      </c>
      <c r="C49" s="44" t="s">
        <v>34</v>
      </c>
      <c r="D49" s="98">
        <v>2</v>
      </c>
      <c r="E49" s="21"/>
      <c r="F49" s="106"/>
      <c r="G49" s="14"/>
      <c r="H49" s="42"/>
      <c r="I49" s="14"/>
      <c r="J49" s="4"/>
      <c r="K49" s="2"/>
      <c r="L49" s="3"/>
      <c r="M49" s="3"/>
      <c r="N49" s="3"/>
      <c r="O49" s="15"/>
    </row>
    <row r="50" spans="1:15" ht="36">
      <c r="A50" s="52">
        <v>23</v>
      </c>
      <c r="B50" s="128" t="s">
        <v>186</v>
      </c>
      <c r="C50" s="44" t="s">
        <v>34</v>
      </c>
      <c r="D50" s="98">
        <v>2</v>
      </c>
      <c r="E50" s="21"/>
      <c r="F50" s="106"/>
      <c r="G50" s="14"/>
      <c r="H50" s="42"/>
      <c r="I50" s="14"/>
      <c r="J50" s="4"/>
      <c r="K50" s="2"/>
      <c r="L50" s="3"/>
      <c r="M50" s="3"/>
      <c r="N50" s="3"/>
      <c r="O50" s="15"/>
    </row>
    <row r="51" spans="1:15" s="142" customFormat="1">
      <c r="A51" s="52">
        <v>24</v>
      </c>
      <c r="B51" s="41" t="s">
        <v>208</v>
      </c>
      <c r="C51" s="116" t="s">
        <v>5</v>
      </c>
      <c r="D51" s="44">
        <v>2</v>
      </c>
      <c r="E51" s="21"/>
      <c r="F51" s="106"/>
      <c r="G51" s="14"/>
      <c r="H51" s="42"/>
      <c r="I51" s="14"/>
      <c r="J51" s="4"/>
      <c r="K51" s="2"/>
      <c r="L51" s="3"/>
      <c r="M51" s="3"/>
      <c r="N51" s="3"/>
      <c r="O51" s="15"/>
    </row>
    <row r="52" spans="1:15">
      <c r="A52" s="113"/>
      <c r="B52" s="144" t="s">
        <v>3</v>
      </c>
      <c r="C52" s="145"/>
      <c r="D52" s="117"/>
      <c r="E52" s="14"/>
      <c r="F52" s="106"/>
      <c r="G52" s="14"/>
      <c r="H52" s="12"/>
      <c r="I52" s="14"/>
      <c r="J52" s="4"/>
      <c r="K52" s="2"/>
      <c r="L52" s="3"/>
      <c r="M52" s="3"/>
      <c r="N52" s="3"/>
      <c r="O52" s="15"/>
    </row>
    <row r="53" spans="1:15" ht="60">
      <c r="A53" s="52">
        <v>25</v>
      </c>
      <c r="B53" s="128" t="s">
        <v>199</v>
      </c>
      <c r="C53" s="44" t="s">
        <v>47</v>
      </c>
      <c r="D53" s="98">
        <v>1</v>
      </c>
      <c r="E53" s="21"/>
      <c r="F53" s="106"/>
      <c r="G53" s="14"/>
      <c r="H53" s="42"/>
      <c r="I53" s="14"/>
      <c r="J53" s="4"/>
      <c r="K53" s="2"/>
      <c r="L53" s="3"/>
      <c r="M53" s="3"/>
      <c r="N53" s="3"/>
      <c r="O53" s="15"/>
    </row>
    <row r="54" spans="1:15" ht="36">
      <c r="A54" s="146">
        <v>26</v>
      </c>
      <c r="B54" s="128" t="s">
        <v>200</v>
      </c>
      <c r="C54" s="44" t="s">
        <v>47</v>
      </c>
      <c r="D54" s="98">
        <v>1</v>
      </c>
      <c r="E54" s="21"/>
      <c r="F54" s="106"/>
      <c r="G54" s="14"/>
      <c r="H54" s="42"/>
      <c r="I54" s="14"/>
      <c r="J54" s="4"/>
      <c r="K54" s="2"/>
      <c r="L54" s="3"/>
      <c r="M54" s="3"/>
      <c r="N54" s="3"/>
      <c r="O54" s="15"/>
    </row>
    <row r="55" spans="1:15">
      <c r="A55" s="282"/>
      <c r="B55" s="115" t="s">
        <v>2</v>
      </c>
      <c r="C55" s="44"/>
      <c r="D55" s="98"/>
      <c r="E55" s="21"/>
      <c r="F55" s="106"/>
      <c r="G55" s="14"/>
      <c r="H55" s="42"/>
      <c r="I55" s="14"/>
      <c r="J55" s="4"/>
      <c r="K55" s="2"/>
      <c r="L55" s="3"/>
      <c r="M55" s="3"/>
      <c r="N55" s="3"/>
      <c r="O55" s="15"/>
    </row>
    <row r="56" spans="1:15" ht="96">
      <c r="A56" s="282"/>
      <c r="B56" s="41" t="s">
        <v>209</v>
      </c>
      <c r="C56" s="44"/>
      <c r="D56" s="98"/>
      <c r="E56" s="21"/>
      <c r="F56" s="106"/>
      <c r="G56" s="14"/>
      <c r="H56" s="42"/>
      <c r="I56" s="14"/>
      <c r="J56" s="4"/>
      <c r="K56" s="2"/>
      <c r="L56" s="3"/>
      <c r="M56" s="3"/>
      <c r="N56" s="3"/>
      <c r="O56" s="15"/>
    </row>
    <row r="57" spans="1:15">
      <c r="A57" s="52">
        <v>27</v>
      </c>
      <c r="B57" s="128" t="s">
        <v>210</v>
      </c>
      <c r="C57" s="44" t="s">
        <v>53</v>
      </c>
      <c r="D57" s="98">
        <v>10</v>
      </c>
      <c r="E57" s="21"/>
      <c r="F57" s="106"/>
      <c r="G57" s="14"/>
      <c r="H57" s="42"/>
      <c r="I57" s="14"/>
      <c r="J57" s="4"/>
      <c r="K57" s="2"/>
      <c r="L57" s="3"/>
      <c r="M57" s="3"/>
      <c r="N57" s="3"/>
      <c r="O57" s="15"/>
    </row>
    <row r="58" spans="1:15">
      <c r="A58" s="52">
        <v>28</v>
      </c>
      <c r="B58" s="128" t="s">
        <v>211</v>
      </c>
      <c r="C58" s="44" t="s">
        <v>53</v>
      </c>
      <c r="D58" s="98">
        <v>3</v>
      </c>
      <c r="E58" s="21"/>
      <c r="F58" s="106"/>
      <c r="G58" s="14"/>
      <c r="H58" s="42"/>
      <c r="I58" s="14"/>
      <c r="J58" s="4"/>
      <c r="K58" s="2"/>
      <c r="L58" s="3"/>
      <c r="M58" s="3"/>
      <c r="N58" s="3"/>
      <c r="O58" s="15"/>
    </row>
    <row r="59" spans="1:15">
      <c r="A59" s="52">
        <v>29</v>
      </c>
      <c r="B59" s="128" t="s">
        <v>212</v>
      </c>
      <c r="C59" s="44" t="s">
        <v>53</v>
      </c>
      <c r="D59" s="98">
        <v>3</v>
      </c>
      <c r="E59" s="21"/>
      <c r="F59" s="106"/>
      <c r="G59" s="14"/>
      <c r="H59" s="42"/>
      <c r="I59" s="14"/>
      <c r="J59" s="4"/>
      <c r="K59" s="2"/>
      <c r="L59" s="3"/>
      <c r="M59" s="3"/>
      <c r="N59" s="3"/>
      <c r="O59" s="15"/>
    </row>
    <row r="60" spans="1:15">
      <c r="A60" s="52">
        <v>30</v>
      </c>
      <c r="B60" s="128" t="s">
        <v>213</v>
      </c>
      <c r="C60" s="44" t="s">
        <v>53</v>
      </c>
      <c r="D60" s="98">
        <v>3</v>
      </c>
      <c r="E60" s="21"/>
      <c r="F60" s="106"/>
      <c r="G60" s="14"/>
      <c r="H60" s="42"/>
      <c r="I60" s="14"/>
      <c r="J60" s="4"/>
      <c r="K60" s="2"/>
      <c r="L60" s="3"/>
      <c r="M60" s="3"/>
      <c r="N60" s="3"/>
      <c r="O60" s="15"/>
    </row>
    <row r="61" spans="1:15">
      <c r="A61" s="94"/>
      <c r="B61" s="115" t="s">
        <v>214</v>
      </c>
      <c r="C61" s="44"/>
      <c r="D61" s="98"/>
      <c r="E61" s="21"/>
      <c r="F61" s="106"/>
      <c r="G61" s="14"/>
      <c r="H61" s="42"/>
      <c r="I61" s="14"/>
      <c r="J61" s="4"/>
      <c r="K61" s="2"/>
      <c r="L61" s="3"/>
      <c r="M61" s="3"/>
      <c r="N61" s="3"/>
      <c r="O61" s="15"/>
    </row>
    <row r="62" spans="1:15" ht="60">
      <c r="A62" s="52"/>
      <c r="B62" s="128" t="s">
        <v>215</v>
      </c>
      <c r="C62" s="44"/>
      <c r="D62" s="98"/>
      <c r="E62" s="21"/>
      <c r="F62" s="106"/>
      <c r="G62" s="14"/>
      <c r="H62" s="42"/>
      <c r="I62" s="14"/>
      <c r="J62" s="4"/>
      <c r="K62" s="2"/>
      <c r="L62" s="3"/>
      <c r="M62" s="3"/>
      <c r="N62" s="3"/>
      <c r="O62" s="15"/>
    </row>
    <row r="63" spans="1:15">
      <c r="A63" s="52">
        <v>31</v>
      </c>
      <c r="B63" s="128" t="s">
        <v>210</v>
      </c>
      <c r="C63" s="65" t="s">
        <v>5</v>
      </c>
      <c r="D63" s="98">
        <v>2</v>
      </c>
      <c r="E63" s="21"/>
      <c r="F63" s="106"/>
      <c r="G63" s="14"/>
      <c r="H63" s="42"/>
      <c r="I63" s="14"/>
      <c r="J63" s="4"/>
      <c r="K63" s="2"/>
      <c r="L63" s="3"/>
      <c r="M63" s="3"/>
      <c r="N63" s="3"/>
      <c r="O63" s="15"/>
    </row>
    <row r="64" spans="1:15">
      <c r="A64" s="52">
        <v>32</v>
      </c>
      <c r="B64" s="128" t="s">
        <v>216</v>
      </c>
      <c r="C64" s="65" t="s">
        <v>5</v>
      </c>
      <c r="D64" s="98">
        <v>2</v>
      </c>
      <c r="E64" s="21"/>
      <c r="F64" s="106"/>
      <c r="G64" s="14"/>
      <c r="H64" s="42"/>
      <c r="I64" s="14"/>
      <c r="J64" s="4"/>
      <c r="K64" s="2"/>
      <c r="L64" s="3"/>
      <c r="M64" s="3"/>
      <c r="N64" s="3"/>
      <c r="O64" s="15"/>
    </row>
    <row r="65" spans="1:15" ht="24">
      <c r="A65" s="94"/>
      <c r="B65" s="115" t="s">
        <v>217</v>
      </c>
      <c r="C65" s="44"/>
      <c r="D65" s="98"/>
      <c r="E65" s="21"/>
      <c r="F65" s="106"/>
      <c r="G65" s="14"/>
      <c r="H65" s="42"/>
      <c r="I65" s="14"/>
      <c r="J65" s="4"/>
      <c r="K65" s="2"/>
      <c r="L65" s="3"/>
      <c r="M65" s="3"/>
      <c r="N65" s="3"/>
      <c r="O65" s="15"/>
    </row>
    <row r="66" spans="1:15">
      <c r="A66" s="52">
        <v>33</v>
      </c>
      <c r="B66" s="128" t="s">
        <v>210</v>
      </c>
      <c r="C66" s="44" t="s">
        <v>0</v>
      </c>
      <c r="D66" s="98">
        <v>57.6</v>
      </c>
      <c r="E66" s="21"/>
      <c r="F66" s="106"/>
      <c r="G66" s="14"/>
      <c r="H66" s="42"/>
      <c r="I66" s="14"/>
      <c r="J66" s="4"/>
      <c r="K66" s="2"/>
      <c r="L66" s="3"/>
      <c r="M66" s="3"/>
      <c r="N66" s="3"/>
      <c r="O66" s="15"/>
    </row>
    <row r="67" spans="1:15">
      <c r="A67" s="52">
        <v>34</v>
      </c>
      <c r="B67" s="128" t="s">
        <v>211</v>
      </c>
      <c r="C67" s="44" t="s">
        <v>0</v>
      </c>
      <c r="D67" s="98">
        <v>7.48</v>
      </c>
      <c r="E67" s="21"/>
      <c r="F67" s="106"/>
      <c r="G67" s="14"/>
      <c r="H67" s="42"/>
      <c r="I67" s="14"/>
      <c r="J67" s="4"/>
      <c r="K67" s="2"/>
      <c r="L67" s="3"/>
      <c r="M67" s="3"/>
      <c r="N67" s="3"/>
      <c r="O67" s="15"/>
    </row>
    <row r="68" spans="1:15">
      <c r="A68" s="52">
        <v>35</v>
      </c>
      <c r="B68" s="128" t="s">
        <v>218</v>
      </c>
      <c r="C68" s="44" t="s">
        <v>0</v>
      </c>
      <c r="D68" s="98">
        <v>1.7</v>
      </c>
      <c r="E68" s="21"/>
      <c r="F68" s="106"/>
      <c r="G68" s="14"/>
      <c r="H68" s="42"/>
      <c r="I68" s="14"/>
      <c r="J68" s="4"/>
      <c r="K68" s="2"/>
      <c r="L68" s="3"/>
      <c r="M68" s="3"/>
      <c r="N68" s="3"/>
      <c r="O68" s="15"/>
    </row>
    <row r="69" spans="1:15">
      <c r="A69" s="52">
        <v>36</v>
      </c>
      <c r="B69" s="128" t="s">
        <v>219</v>
      </c>
      <c r="C69" s="44" t="s">
        <v>0</v>
      </c>
      <c r="D69" s="98">
        <v>0.9</v>
      </c>
      <c r="E69" s="21"/>
      <c r="F69" s="106"/>
      <c r="G69" s="14"/>
      <c r="H69" s="42"/>
      <c r="I69" s="14"/>
      <c r="J69" s="4"/>
      <c r="K69" s="2"/>
      <c r="L69" s="3"/>
      <c r="M69" s="3"/>
      <c r="N69" s="3"/>
      <c r="O69" s="15"/>
    </row>
    <row r="70" spans="1:15" ht="24">
      <c r="A70" s="147"/>
      <c r="B70" s="115" t="s">
        <v>220</v>
      </c>
      <c r="C70" s="119"/>
      <c r="D70" s="98"/>
      <c r="E70" s="21"/>
      <c r="F70" s="106"/>
      <c r="G70" s="14"/>
      <c r="H70" s="42"/>
      <c r="I70" s="14"/>
      <c r="J70" s="4"/>
      <c r="K70" s="2"/>
      <c r="L70" s="3"/>
      <c r="M70" s="3"/>
      <c r="N70" s="3"/>
      <c r="O70" s="15"/>
    </row>
    <row r="71" spans="1:15" ht="120">
      <c r="A71" s="283">
        <v>37</v>
      </c>
      <c r="B71" s="148" t="s">
        <v>221</v>
      </c>
      <c r="C71" s="12" t="s">
        <v>34</v>
      </c>
      <c r="D71" s="149">
        <v>1</v>
      </c>
      <c r="E71" s="14"/>
      <c r="F71" s="106"/>
      <c r="G71" s="118"/>
      <c r="H71" s="118"/>
      <c r="I71" s="118"/>
      <c r="J71" s="4"/>
      <c r="K71" s="2"/>
      <c r="L71" s="3"/>
      <c r="M71" s="3"/>
      <c r="N71" s="3"/>
      <c r="O71" s="15"/>
    </row>
    <row r="72" spans="1:15" ht="13.5">
      <c r="A72" s="284"/>
      <c r="B72" s="148" t="s">
        <v>105</v>
      </c>
      <c r="C72" s="150"/>
      <c r="D72" s="125"/>
      <c r="E72" s="21"/>
      <c r="F72" s="106"/>
      <c r="G72" s="118"/>
      <c r="H72" s="118"/>
      <c r="I72" s="118"/>
      <c r="J72" s="13"/>
      <c r="K72" s="2"/>
      <c r="L72" s="3"/>
      <c r="M72" s="3"/>
      <c r="N72" s="3"/>
      <c r="O72" s="4"/>
    </row>
    <row r="73" spans="1:15" ht="13.5">
      <c r="A73" s="284"/>
      <c r="B73" s="148" t="s">
        <v>103</v>
      </c>
      <c r="C73" s="89" t="s">
        <v>75</v>
      </c>
      <c r="D73" s="125">
        <v>1.07</v>
      </c>
      <c r="E73" s="21"/>
      <c r="F73" s="106"/>
      <c r="G73" s="118"/>
      <c r="H73" s="118"/>
      <c r="I73" s="118"/>
      <c r="J73" s="13"/>
      <c r="K73" s="2"/>
      <c r="L73" s="3"/>
      <c r="M73" s="3"/>
      <c r="N73" s="3"/>
      <c r="O73" s="4"/>
    </row>
    <row r="74" spans="1:15" ht="13.5">
      <c r="A74" s="284"/>
      <c r="B74" s="148" t="s">
        <v>104</v>
      </c>
      <c r="C74" s="89" t="s">
        <v>75</v>
      </c>
      <c r="D74" s="125">
        <v>6.0999999999999999E-2</v>
      </c>
      <c r="E74" s="21"/>
      <c r="F74" s="106"/>
      <c r="G74" s="118"/>
      <c r="H74" s="118"/>
      <c r="I74" s="118"/>
      <c r="J74" s="13"/>
      <c r="K74" s="2"/>
      <c r="L74" s="3"/>
      <c r="M74" s="3"/>
      <c r="N74" s="3"/>
      <c r="O74" s="4"/>
    </row>
    <row r="75" spans="1:15" ht="13.5">
      <c r="A75" s="284"/>
      <c r="B75" s="148" t="s">
        <v>45</v>
      </c>
      <c r="C75" s="89" t="s">
        <v>75</v>
      </c>
      <c r="D75" s="125" t="s">
        <v>222</v>
      </c>
      <c r="E75" s="21"/>
      <c r="F75" s="106"/>
      <c r="G75" s="118"/>
      <c r="H75" s="118"/>
      <c r="I75" s="118"/>
      <c r="J75" s="13"/>
      <c r="K75" s="2"/>
      <c r="L75" s="3"/>
      <c r="M75" s="3"/>
      <c r="N75" s="3"/>
      <c r="O75" s="4"/>
    </row>
    <row r="76" spans="1:15" ht="13.5">
      <c r="A76" s="285"/>
      <c r="B76" s="148" t="s">
        <v>201</v>
      </c>
      <c r="C76" s="89" t="s">
        <v>75</v>
      </c>
      <c r="D76" s="125" t="s">
        <v>223</v>
      </c>
      <c r="E76" s="21"/>
      <c r="F76" s="106"/>
      <c r="G76" s="118"/>
      <c r="H76" s="118"/>
      <c r="I76" s="118"/>
      <c r="J76" s="13"/>
      <c r="K76" s="2"/>
      <c r="L76" s="3"/>
      <c r="M76" s="3"/>
      <c r="N76" s="3"/>
      <c r="O76" s="4"/>
    </row>
    <row r="77" spans="1:15" ht="13.5">
      <c r="A77" s="64">
        <v>39</v>
      </c>
      <c r="B77" s="63" t="s">
        <v>106</v>
      </c>
      <c r="C77" s="12" t="s">
        <v>46</v>
      </c>
      <c r="D77" s="125">
        <v>82</v>
      </c>
      <c r="E77" s="106"/>
      <c r="F77" s="14"/>
      <c r="G77" s="14"/>
      <c r="H77" s="14"/>
      <c r="I77" s="14"/>
      <c r="J77" s="4"/>
      <c r="K77" s="2"/>
      <c r="L77" s="3"/>
      <c r="M77" s="3"/>
      <c r="N77" s="3"/>
      <c r="O77" s="15"/>
    </row>
    <row r="78" spans="1:15">
      <c r="A78" s="151"/>
      <c r="B78" s="95" t="s">
        <v>224</v>
      </c>
      <c r="C78" s="44"/>
      <c r="D78" s="98"/>
      <c r="E78" s="21"/>
      <c r="F78" s="106"/>
      <c r="G78" s="14"/>
      <c r="H78" s="42"/>
      <c r="I78" s="14"/>
      <c r="J78" s="4"/>
      <c r="K78" s="2"/>
      <c r="L78" s="3"/>
      <c r="M78" s="3"/>
      <c r="N78" s="3"/>
      <c r="O78" s="15"/>
    </row>
    <row r="79" spans="1:15" ht="36">
      <c r="A79" s="52"/>
      <c r="B79" s="128" t="s">
        <v>225</v>
      </c>
      <c r="C79" s="44"/>
      <c r="D79" s="98"/>
      <c r="E79" s="21"/>
      <c r="F79" s="106"/>
      <c r="G79" s="14"/>
      <c r="H79" s="42"/>
      <c r="I79" s="14"/>
      <c r="J79" s="4"/>
      <c r="K79" s="2"/>
      <c r="L79" s="3"/>
      <c r="M79" s="3"/>
      <c r="N79" s="3"/>
      <c r="O79" s="15"/>
    </row>
    <row r="80" spans="1:15">
      <c r="A80" s="52">
        <v>40</v>
      </c>
      <c r="B80" s="128" t="s">
        <v>103</v>
      </c>
      <c r="C80" s="44" t="s">
        <v>0</v>
      </c>
      <c r="D80" s="98">
        <v>57.3</v>
      </c>
      <c r="E80" s="21"/>
      <c r="F80" s="106"/>
      <c r="G80" s="14"/>
      <c r="H80" s="42"/>
      <c r="I80" s="14"/>
      <c r="J80" s="4"/>
      <c r="K80" s="2"/>
      <c r="L80" s="3"/>
      <c r="M80" s="3"/>
      <c r="N80" s="3"/>
      <c r="O80" s="15"/>
    </row>
    <row r="81" spans="1:15">
      <c r="A81" s="52">
        <v>41</v>
      </c>
      <c r="B81" s="128" t="s">
        <v>104</v>
      </c>
      <c r="C81" s="44" t="s">
        <v>0</v>
      </c>
      <c r="D81" s="98">
        <v>16.2</v>
      </c>
      <c r="E81" s="21"/>
      <c r="F81" s="106"/>
      <c r="G81" s="14"/>
      <c r="H81" s="42"/>
      <c r="I81" s="14"/>
      <c r="J81" s="4"/>
      <c r="K81" s="2"/>
      <c r="L81" s="3"/>
      <c r="M81" s="3"/>
      <c r="N81" s="3"/>
      <c r="O81" s="15"/>
    </row>
    <row r="82" spans="1:15">
      <c r="A82" s="52">
        <v>42</v>
      </c>
      <c r="B82" s="128" t="s">
        <v>226</v>
      </c>
      <c r="C82" s="44" t="s">
        <v>0</v>
      </c>
      <c r="D82" s="98">
        <v>2.5</v>
      </c>
      <c r="E82" s="21"/>
      <c r="F82" s="106"/>
      <c r="G82" s="14"/>
      <c r="H82" s="42"/>
      <c r="I82" s="14"/>
      <c r="J82" s="4"/>
      <c r="K82" s="2"/>
      <c r="L82" s="3"/>
      <c r="M82" s="3"/>
      <c r="N82" s="3"/>
      <c r="O82" s="15"/>
    </row>
    <row r="83" spans="1:15">
      <c r="A83" s="151"/>
      <c r="B83" s="95" t="s">
        <v>4</v>
      </c>
      <c r="C83" s="44"/>
      <c r="D83" s="98"/>
      <c r="E83" s="21"/>
      <c r="F83" s="106"/>
      <c r="G83" s="14"/>
      <c r="H83" s="42"/>
      <c r="I83" s="14"/>
      <c r="J83" s="4"/>
      <c r="K83" s="2"/>
      <c r="L83" s="3"/>
      <c r="M83" s="3"/>
      <c r="N83" s="3"/>
      <c r="O83" s="15"/>
    </row>
    <row r="84" spans="1:15" ht="24">
      <c r="A84" s="151"/>
      <c r="B84" s="95" t="s">
        <v>274</v>
      </c>
      <c r="C84" s="44"/>
      <c r="D84" s="98"/>
      <c r="E84" s="21"/>
      <c r="F84" s="106"/>
      <c r="G84" s="14"/>
      <c r="H84" s="42"/>
      <c r="I84" s="14"/>
      <c r="J84" s="4"/>
      <c r="K84" s="2"/>
      <c r="L84" s="3"/>
      <c r="M84" s="3"/>
      <c r="N84" s="3"/>
      <c r="O84" s="15"/>
    </row>
    <row r="85" spans="1:15">
      <c r="A85" s="87">
        <v>43</v>
      </c>
      <c r="B85" s="148" t="s">
        <v>227</v>
      </c>
      <c r="C85" s="89" t="s">
        <v>228</v>
      </c>
      <c r="D85" s="102">
        <v>173.53</v>
      </c>
      <c r="E85" s="3"/>
      <c r="F85" s="106"/>
      <c r="G85" s="3"/>
      <c r="H85" s="3"/>
      <c r="I85" s="3"/>
      <c r="J85" s="4"/>
      <c r="K85" s="2"/>
      <c r="L85" s="3"/>
      <c r="M85" s="3"/>
      <c r="N85" s="3"/>
      <c r="O85" s="15"/>
    </row>
    <row r="86" spans="1:15" ht="24">
      <c r="A86" s="87">
        <v>44</v>
      </c>
      <c r="B86" s="148" t="s">
        <v>229</v>
      </c>
      <c r="C86" s="89" t="s">
        <v>228</v>
      </c>
      <c r="D86" s="102">
        <v>17.152000000000001</v>
      </c>
      <c r="E86" s="60"/>
      <c r="F86" s="106"/>
      <c r="G86" s="14"/>
      <c r="H86" s="42"/>
      <c r="I86" s="42"/>
      <c r="J86" s="4"/>
      <c r="K86" s="2"/>
      <c r="L86" s="3"/>
      <c r="M86" s="3"/>
      <c r="N86" s="3"/>
      <c r="O86" s="15"/>
    </row>
    <row r="87" spans="1:15">
      <c r="A87" s="87"/>
      <c r="B87" s="148" t="s">
        <v>230</v>
      </c>
      <c r="C87" s="89"/>
      <c r="D87" s="102"/>
      <c r="E87" s="60"/>
      <c r="F87" s="3"/>
      <c r="G87" s="14"/>
      <c r="H87" s="42"/>
      <c r="I87" s="42"/>
      <c r="J87" s="4"/>
      <c r="K87" s="2"/>
      <c r="L87" s="3"/>
      <c r="M87" s="3"/>
      <c r="N87" s="3"/>
      <c r="O87" s="15"/>
    </row>
    <row r="88" spans="1:15" ht="36">
      <c r="A88" s="87">
        <v>45</v>
      </c>
      <c r="B88" s="148" t="s">
        <v>231</v>
      </c>
      <c r="C88" s="89" t="s">
        <v>228</v>
      </c>
      <c r="D88" s="102">
        <v>22.98</v>
      </c>
      <c r="E88" s="3"/>
      <c r="F88" s="106"/>
      <c r="G88" s="3"/>
      <c r="H88" s="3"/>
      <c r="I88" s="3"/>
      <c r="J88" s="4"/>
      <c r="K88" s="2"/>
      <c r="L88" s="3"/>
      <c r="M88" s="3"/>
      <c r="N88" s="3"/>
      <c r="O88" s="15"/>
    </row>
    <row r="89" spans="1:15">
      <c r="A89" s="87">
        <v>46</v>
      </c>
      <c r="B89" s="148" t="s">
        <v>232</v>
      </c>
      <c r="C89" s="89" t="s">
        <v>228</v>
      </c>
      <c r="D89" s="102">
        <v>131.85</v>
      </c>
      <c r="E89" s="3"/>
      <c r="F89" s="106"/>
      <c r="G89" s="3"/>
      <c r="H89" s="3"/>
      <c r="I89" s="3"/>
      <c r="J89" s="4"/>
      <c r="K89" s="2"/>
      <c r="L89" s="3"/>
      <c r="M89" s="3"/>
      <c r="N89" s="3"/>
      <c r="O89" s="15"/>
    </row>
    <row r="90" spans="1:15">
      <c r="A90" s="87">
        <v>47</v>
      </c>
      <c r="B90" s="148" t="s">
        <v>233</v>
      </c>
      <c r="C90" s="89" t="s">
        <v>228</v>
      </c>
      <c r="D90" s="102">
        <v>17.149999999999999</v>
      </c>
      <c r="E90" s="43"/>
      <c r="F90" s="106"/>
      <c r="G90" s="3"/>
      <c r="H90" s="3"/>
      <c r="I90" s="3"/>
      <c r="J90" s="4"/>
      <c r="K90" s="2"/>
      <c r="L90" s="3"/>
      <c r="M90" s="3"/>
      <c r="N90" s="3"/>
      <c r="O90" s="15"/>
    </row>
    <row r="91" spans="1:15">
      <c r="A91" s="87">
        <v>48</v>
      </c>
      <c r="B91" s="148" t="s">
        <v>234</v>
      </c>
      <c r="C91" s="89" t="s">
        <v>228</v>
      </c>
      <c r="D91" s="102">
        <v>155.19999999999999</v>
      </c>
      <c r="E91" s="3"/>
      <c r="F91" s="106"/>
      <c r="G91" s="3"/>
      <c r="H91" s="3"/>
      <c r="I91" s="3"/>
      <c r="J91" s="4"/>
      <c r="K91" s="2"/>
      <c r="L91" s="3"/>
      <c r="M91" s="3"/>
      <c r="N91" s="3"/>
      <c r="O91" s="15"/>
    </row>
    <row r="92" spans="1:15" ht="24">
      <c r="A92" s="151"/>
      <c r="B92" s="95" t="s">
        <v>275</v>
      </c>
      <c r="C92" s="44"/>
      <c r="D92" s="98"/>
      <c r="E92" s="3"/>
      <c r="F92" s="3"/>
      <c r="G92" s="3"/>
      <c r="H92" s="3"/>
      <c r="I92" s="3"/>
      <c r="J92" s="4"/>
      <c r="K92" s="2"/>
      <c r="L92" s="3"/>
      <c r="M92" s="3"/>
      <c r="N92" s="3"/>
      <c r="O92" s="15"/>
    </row>
    <row r="93" spans="1:15">
      <c r="A93" s="87">
        <v>49</v>
      </c>
      <c r="B93" s="148" t="s">
        <v>227</v>
      </c>
      <c r="C93" s="89" t="s">
        <v>228</v>
      </c>
      <c r="D93" s="102">
        <v>103</v>
      </c>
      <c r="E93" s="3"/>
      <c r="F93" s="106"/>
      <c r="G93" s="3"/>
      <c r="H93" s="3"/>
      <c r="I93" s="3"/>
      <c r="J93" s="4"/>
      <c r="K93" s="2"/>
      <c r="L93" s="3"/>
      <c r="M93" s="3"/>
      <c r="N93" s="3"/>
      <c r="O93" s="15"/>
    </row>
    <row r="94" spans="1:15" ht="24">
      <c r="A94" s="87">
        <v>50</v>
      </c>
      <c r="B94" s="148" t="s">
        <v>229</v>
      </c>
      <c r="C94" s="89" t="s">
        <v>228</v>
      </c>
      <c r="D94" s="102">
        <v>9.73</v>
      </c>
      <c r="E94" s="60"/>
      <c r="F94" s="106"/>
      <c r="G94" s="14"/>
      <c r="H94" s="42"/>
      <c r="I94" s="42"/>
      <c r="J94" s="4"/>
      <c r="K94" s="2"/>
      <c r="L94" s="3"/>
      <c r="M94" s="3"/>
      <c r="N94" s="3"/>
      <c r="O94" s="15"/>
    </row>
    <row r="95" spans="1:15">
      <c r="A95" s="283">
        <v>51</v>
      </c>
      <c r="B95" s="148" t="s">
        <v>236</v>
      </c>
      <c r="C95" s="89" t="s">
        <v>228</v>
      </c>
      <c r="D95" s="102">
        <v>104.47</v>
      </c>
      <c r="E95" s="3"/>
      <c r="F95" s="106"/>
      <c r="G95" s="3"/>
      <c r="H95" s="3"/>
      <c r="I95" s="3"/>
      <c r="J95" s="4"/>
      <c r="K95" s="2"/>
      <c r="L95" s="3"/>
      <c r="M95" s="3"/>
      <c r="N95" s="3"/>
      <c r="O95" s="15"/>
    </row>
    <row r="96" spans="1:15">
      <c r="A96" s="285"/>
      <c r="B96" s="148" t="s">
        <v>237</v>
      </c>
      <c r="C96" s="89" t="s">
        <v>228</v>
      </c>
      <c r="D96" s="102">
        <v>9.73</v>
      </c>
      <c r="E96" s="43"/>
      <c r="F96" s="3"/>
      <c r="G96" s="3"/>
      <c r="H96" s="148"/>
      <c r="I96" s="89"/>
      <c r="J96" s="102"/>
      <c r="K96" s="2"/>
      <c r="L96" s="3"/>
      <c r="M96" s="3"/>
      <c r="N96" s="3"/>
      <c r="O96" s="15"/>
    </row>
    <row r="97" spans="1:15">
      <c r="A97" s="87">
        <v>52</v>
      </c>
      <c r="B97" s="148" t="s">
        <v>238</v>
      </c>
      <c r="C97" s="89" t="s">
        <v>228</v>
      </c>
      <c r="D97" s="102">
        <v>1.47</v>
      </c>
      <c r="E97" s="3"/>
      <c r="F97" s="106"/>
      <c r="G97" s="3"/>
      <c r="H97" s="3"/>
      <c r="I97" s="3"/>
      <c r="J97" s="4"/>
      <c r="K97" s="2"/>
      <c r="L97" s="3"/>
      <c r="M97" s="3"/>
      <c r="N97" s="3"/>
      <c r="O97" s="15"/>
    </row>
    <row r="98" spans="1:15" customFormat="1" ht="15">
      <c r="A98" s="87"/>
      <c r="B98" s="95" t="s">
        <v>276</v>
      </c>
      <c r="C98" s="89"/>
      <c r="D98" s="102"/>
      <c r="E98" s="3"/>
      <c r="F98" s="106"/>
      <c r="G98" s="3"/>
      <c r="H98" s="3"/>
      <c r="I98" s="3"/>
      <c r="J98" s="4"/>
      <c r="K98" s="2"/>
      <c r="L98" s="3"/>
      <c r="M98" s="3"/>
      <c r="N98" s="3"/>
      <c r="O98" s="15"/>
    </row>
    <row r="99" spans="1:15" customFormat="1" ht="15">
      <c r="A99" s="87">
        <v>53</v>
      </c>
      <c r="B99" s="148" t="s">
        <v>277</v>
      </c>
      <c r="C99" s="89" t="s">
        <v>228</v>
      </c>
      <c r="D99" s="102">
        <v>5</v>
      </c>
      <c r="E99" s="3"/>
      <c r="F99" s="106"/>
      <c r="G99" s="3"/>
      <c r="H99" s="3"/>
      <c r="I99" s="3"/>
      <c r="J99" s="4"/>
      <c r="K99" s="2"/>
      <c r="L99" s="3"/>
      <c r="M99" s="3"/>
      <c r="N99" s="3"/>
      <c r="O99" s="15"/>
    </row>
    <row r="100" spans="1:15" customFormat="1" ht="24">
      <c r="A100" s="87">
        <v>54</v>
      </c>
      <c r="B100" s="148" t="s">
        <v>278</v>
      </c>
      <c r="C100" s="89" t="s">
        <v>228</v>
      </c>
      <c r="D100" s="102">
        <v>5</v>
      </c>
      <c r="E100" s="3"/>
      <c r="F100" s="106"/>
      <c r="G100" s="3"/>
      <c r="H100" s="3"/>
      <c r="I100" s="3"/>
      <c r="J100" s="4"/>
      <c r="K100" s="2"/>
      <c r="L100" s="3"/>
      <c r="M100" s="3"/>
      <c r="N100" s="3"/>
      <c r="O100" s="15"/>
    </row>
    <row r="101" spans="1:15">
      <c r="A101" s="152" t="s">
        <v>239</v>
      </c>
      <c r="B101" s="153" t="s">
        <v>187</v>
      </c>
      <c r="C101" s="125"/>
      <c r="D101" s="98"/>
      <c r="E101" s="21"/>
      <c r="F101" s="106"/>
      <c r="G101" s="14"/>
      <c r="H101" s="42"/>
      <c r="I101" s="14"/>
      <c r="J101" s="4"/>
      <c r="K101" s="2"/>
      <c r="L101" s="3"/>
      <c r="M101" s="3"/>
      <c r="N101" s="3"/>
      <c r="O101" s="15"/>
    </row>
    <row r="102" spans="1:15" ht="132">
      <c r="A102" s="154"/>
      <c r="B102" s="107" t="s">
        <v>193</v>
      </c>
      <c r="C102" s="125"/>
      <c r="D102" s="98"/>
      <c r="E102" s="21"/>
      <c r="F102" s="106"/>
      <c r="G102" s="14"/>
      <c r="H102" s="42"/>
      <c r="I102" s="14"/>
      <c r="J102" s="4"/>
      <c r="K102" s="2"/>
      <c r="L102" s="3"/>
      <c r="M102" s="3"/>
      <c r="N102" s="3"/>
      <c r="O102" s="15"/>
    </row>
    <row r="103" spans="1:15">
      <c r="A103" s="121">
        <v>1</v>
      </c>
      <c r="B103" s="88" t="s">
        <v>188</v>
      </c>
      <c r="C103" s="125" t="s">
        <v>0</v>
      </c>
      <c r="D103" s="98">
        <v>90</v>
      </c>
      <c r="E103" s="21"/>
      <c r="F103" s="106"/>
      <c r="G103" s="14"/>
      <c r="H103" s="42"/>
      <c r="I103" s="14"/>
      <c r="J103" s="4"/>
      <c r="K103" s="2"/>
      <c r="L103" s="3"/>
      <c r="M103" s="3"/>
      <c r="N103" s="3"/>
      <c r="O103" s="15"/>
    </row>
    <row r="104" spans="1:15" ht="36">
      <c r="A104" s="121"/>
      <c r="B104" s="88" t="s">
        <v>171</v>
      </c>
      <c r="C104" s="125"/>
      <c r="D104" s="98"/>
      <c r="E104" s="21"/>
      <c r="F104" s="106"/>
      <c r="G104" s="14"/>
      <c r="H104" s="42"/>
      <c r="I104" s="14"/>
      <c r="J104" s="4"/>
      <c r="K104" s="2"/>
      <c r="L104" s="3"/>
      <c r="M104" s="3"/>
      <c r="N104" s="3"/>
      <c r="O104" s="15"/>
    </row>
    <row r="105" spans="1:15" ht="24">
      <c r="A105" s="121">
        <v>2</v>
      </c>
      <c r="B105" s="88" t="s">
        <v>194</v>
      </c>
      <c r="C105" s="125" t="s">
        <v>5</v>
      </c>
      <c r="D105" s="98">
        <v>2</v>
      </c>
      <c r="E105" s="21"/>
      <c r="F105" s="106"/>
      <c r="G105" s="106"/>
      <c r="H105" s="14"/>
      <c r="I105" s="106"/>
      <c r="J105" s="4"/>
      <c r="K105" s="2"/>
      <c r="L105" s="3"/>
      <c r="M105" s="3"/>
      <c r="N105" s="3"/>
      <c r="O105" s="15"/>
    </row>
    <row r="106" spans="1:15" ht="24">
      <c r="A106" s="121">
        <v>3</v>
      </c>
      <c r="B106" s="88" t="s">
        <v>189</v>
      </c>
      <c r="C106" s="125" t="s">
        <v>5</v>
      </c>
      <c r="D106" s="98">
        <v>1</v>
      </c>
      <c r="E106" s="21"/>
      <c r="F106" s="106"/>
      <c r="G106" s="14"/>
      <c r="H106" s="12"/>
      <c r="I106" s="14"/>
      <c r="J106" s="4"/>
      <c r="K106" s="2"/>
      <c r="L106" s="3"/>
      <c r="M106" s="3"/>
      <c r="N106" s="3"/>
      <c r="O106" s="15"/>
    </row>
    <row r="107" spans="1:15" ht="24">
      <c r="A107" s="121">
        <v>4</v>
      </c>
      <c r="B107" s="88" t="s">
        <v>190</v>
      </c>
      <c r="C107" s="125" t="s">
        <v>5</v>
      </c>
      <c r="D107" s="98">
        <v>2</v>
      </c>
      <c r="E107" s="21"/>
      <c r="F107" s="106"/>
      <c r="G107" s="106"/>
      <c r="H107" s="14"/>
      <c r="I107" s="106"/>
      <c r="J107" s="4"/>
      <c r="K107" s="2"/>
      <c r="L107" s="3"/>
      <c r="M107" s="3"/>
      <c r="N107" s="3"/>
      <c r="O107" s="15"/>
    </row>
    <row r="108" spans="1:15" ht="24">
      <c r="A108" s="121">
        <v>5</v>
      </c>
      <c r="B108" s="88" t="s">
        <v>191</v>
      </c>
      <c r="C108" s="125" t="s">
        <v>5</v>
      </c>
      <c r="D108" s="98">
        <v>2</v>
      </c>
      <c r="E108" s="21"/>
      <c r="F108" s="106"/>
      <c r="G108" s="13"/>
      <c r="H108" s="14"/>
      <c r="I108" s="3"/>
      <c r="J108" s="4"/>
      <c r="K108" s="2"/>
      <c r="L108" s="3"/>
      <c r="M108" s="3"/>
      <c r="N108" s="3"/>
      <c r="O108" s="15"/>
    </row>
    <row r="109" spans="1:15" ht="36">
      <c r="A109" s="121"/>
      <c r="B109" s="88" t="s">
        <v>174</v>
      </c>
      <c r="C109" s="125"/>
      <c r="D109" s="98"/>
      <c r="E109" s="21"/>
      <c r="F109" s="106"/>
      <c r="G109" s="14"/>
      <c r="H109" s="42"/>
      <c r="I109" s="14"/>
      <c r="J109" s="4"/>
      <c r="K109" s="2"/>
      <c r="L109" s="3"/>
      <c r="M109" s="3"/>
      <c r="N109" s="3"/>
      <c r="O109" s="15"/>
    </row>
    <row r="110" spans="1:15">
      <c r="A110" s="121">
        <v>6</v>
      </c>
      <c r="B110" s="88" t="s">
        <v>192</v>
      </c>
      <c r="C110" s="125" t="s">
        <v>5</v>
      </c>
      <c r="D110" s="98">
        <v>1</v>
      </c>
      <c r="E110" s="21"/>
      <c r="F110" s="106"/>
      <c r="G110" s="106"/>
      <c r="H110" s="14"/>
      <c r="I110" s="14"/>
      <c r="J110" s="4"/>
      <c r="K110" s="2"/>
      <c r="L110" s="3"/>
      <c r="M110" s="3"/>
      <c r="N110" s="3"/>
      <c r="O110" s="15"/>
    </row>
    <row r="111" spans="1:15" s="142" customFormat="1">
      <c r="A111" s="121">
        <v>7</v>
      </c>
      <c r="B111" s="88" t="s">
        <v>94</v>
      </c>
      <c r="C111" s="125" t="s">
        <v>5</v>
      </c>
      <c r="D111" s="44">
        <v>1</v>
      </c>
      <c r="E111" s="21"/>
      <c r="F111" s="106"/>
      <c r="G111" s="14"/>
      <c r="H111" s="42"/>
      <c r="I111" s="14"/>
      <c r="J111" s="4"/>
      <c r="K111" s="2"/>
      <c r="L111" s="3"/>
      <c r="M111" s="3"/>
      <c r="N111" s="3"/>
      <c r="O111" s="15"/>
    </row>
    <row r="112" spans="1:15" s="142" customFormat="1" ht="24">
      <c r="A112" s="121">
        <v>8</v>
      </c>
      <c r="B112" s="88" t="s">
        <v>198</v>
      </c>
      <c r="C112" s="125" t="s">
        <v>5</v>
      </c>
      <c r="D112" s="44">
        <v>1</v>
      </c>
      <c r="E112" s="21"/>
      <c r="F112" s="106"/>
      <c r="G112" s="14"/>
      <c r="H112" s="42"/>
      <c r="I112" s="14"/>
      <c r="J112" s="4"/>
      <c r="K112" s="2"/>
      <c r="L112" s="3"/>
      <c r="M112" s="3"/>
      <c r="N112" s="3"/>
      <c r="O112" s="15"/>
    </row>
    <row r="113" spans="1:15" s="142" customFormat="1" ht="24">
      <c r="A113" s="121">
        <v>9</v>
      </c>
      <c r="B113" s="88" t="s">
        <v>240</v>
      </c>
      <c r="C113" s="125" t="s">
        <v>5</v>
      </c>
      <c r="D113" s="44">
        <v>1</v>
      </c>
      <c r="E113" s="21"/>
      <c r="F113" s="106"/>
      <c r="G113" s="14"/>
      <c r="H113" s="12"/>
      <c r="I113" s="14"/>
      <c r="J113" s="4"/>
      <c r="K113" s="2"/>
      <c r="L113" s="3"/>
      <c r="M113" s="3"/>
      <c r="N113" s="3"/>
      <c r="O113" s="15"/>
    </row>
    <row r="114" spans="1:15" s="142" customFormat="1" ht="36">
      <c r="A114" s="121">
        <v>10</v>
      </c>
      <c r="B114" s="88" t="s">
        <v>241</v>
      </c>
      <c r="C114" s="125" t="s">
        <v>5</v>
      </c>
      <c r="D114" s="44">
        <v>1</v>
      </c>
      <c r="E114" s="106"/>
      <c r="F114" s="106"/>
      <c r="G114" s="116"/>
      <c r="H114" s="14"/>
      <c r="I114" s="106"/>
      <c r="J114" s="4"/>
      <c r="K114" s="2"/>
      <c r="L114" s="3"/>
      <c r="M114" s="3"/>
      <c r="N114" s="3"/>
      <c r="O114" s="15"/>
    </row>
    <row r="115" spans="1:15" s="142" customFormat="1" ht="60">
      <c r="A115" s="121">
        <v>11</v>
      </c>
      <c r="B115" s="148" t="s">
        <v>195</v>
      </c>
      <c r="C115" s="125" t="s">
        <v>5</v>
      </c>
      <c r="D115" s="44">
        <v>1</v>
      </c>
      <c r="E115" s="106"/>
      <c r="F115" s="106"/>
      <c r="G115" s="116"/>
      <c r="H115" s="14"/>
      <c r="I115" s="106"/>
      <c r="J115" s="4"/>
      <c r="K115" s="2"/>
      <c r="L115" s="3"/>
      <c r="M115" s="3"/>
      <c r="N115" s="3"/>
      <c r="O115" s="15"/>
    </row>
    <row r="116" spans="1:15" s="142" customFormat="1">
      <c r="A116" s="121">
        <v>12</v>
      </c>
      <c r="B116" s="88" t="s">
        <v>242</v>
      </c>
      <c r="C116" s="125" t="s">
        <v>5</v>
      </c>
      <c r="D116" s="44">
        <v>1</v>
      </c>
      <c r="E116" s="21"/>
      <c r="F116" s="106"/>
      <c r="G116" s="14"/>
      <c r="H116" s="12"/>
      <c r="I116" s="14"/>
      <c r="J116" s="4"/>
      <c r="K116" s="2"/>
      <c r="L116" s="3"/>
      <c r="M116" s="3"/>
      <c r="N116" s="3"/>
      <c r="O116" s="15"/>
    </row>
    <row r="117" spans="1:15" s="142" customFormat="1">
      <c r="A117" s="120"/>
      <c r="B117" s="153" t="s">
        <v>196</v>
      </c>
      <c r="C117" s="125"/>
      <c r="D117" s="44"/>
      <c r="E117" s="21"/>
      <c r="F117" s="106"/>
      <c r="G117" s="14"/>
      <c r="H117" s="42"/>
      <c r="I117" s="14"/>
      <c r="J117" s="4"/>
      <c r="K117" s="2"/>
      <c r="L117" s="3"/>
      <c r="M117" s="3"/>
      <c r="N117" s="3"/>
      <c r="O117" s="15"/>
    </row>
    <row r="118" spans="1:15" s="142" customFormat="1" ht="36">
      <c r="A118" s="97">
        <v>13</v>
      </c>
      <c r="B118" s="155" t="s">
        <v>243</v>
      </c>
      <c r="C118" s="44" t="s">
        <v>34</v>
      </c>
      <c r="D118" s="98">
        <v>12</v>
      </c>
      <c r="E118" s="21"/>
      <c r="F118" s="106"/>
      <c r="G118" s="14"/>
      <c r="H118" s="42"/>
      <c r="I118" s="14"/>
      <c r="J118" s="4"/>
      <c r="K118" s="2"/>
      <c r="L118" s="3"/>
      <c r="M118" s="3"/>
      <c r="N118" s="3"/>
      <c r="O118" s="15"/>
    </row>
    <row r="119" spans="1:15" s="142" customFormat="1" ht="36">
      <c r="A119" s="52">
        <v>14</v>
      </c>
      <c r="B119" s="88" t="s">
        <v>197</v>
      </c>
      <c r="C119" s="125" t="s">
        <v>34</v>
      </c>
      <c r="D119" s="44">
        <v>5</v>
      </c>
      <c r="E119" s="21"/>
      <c r="F119" s="106"/>
      <c r="G119" s="14"/>
      <c r="H119" s="42"/>
      <c r="I119" s="14"/>
      <c r="J119" s="4"/>
      <c r="K119" s="2"/>
      <c r="L119" s="3"/>
      <c r="M119" s="3"/>
      <c r="N119" s="3"/>
      <c r="O119" s="15"/>
    </row>
    <row r="120" spans="1:15" s="142" customFormat="1" ht="36">
      <c r="A120" s="121">
        <v>15</v>
      </c>
      <c r="B120" s="88" t="s">
        <v>186</v>
      </c>
      <c r="C120" s="125" t="s">
        <v>34</v>
      </c>
      <c r="D120" s="44">
        <v>5</v>
      </c>
      <c r="E120" s="21"/>
      <c r="F120" s="106"/>
      <c r="G120" s="14"/>
      <c r="H120" s="42"/>
      <c r="I120" s="14"/>
      <c r="J120" s="4"/>
      <c r="K120" s="2"/>
      <c r="L120" s="3"/>
      <c r="M120" s="3"/>
      <c r="N120" s="3"/>
      <c r="O120" s="15"/>
    </row>
    <row r="121" spans="1:15" s="142" customFormat="1" ht="24">
      <c r="A121" s="52">
        <v>16</v>
      </c>
      <c r="B121" s="41" t="s">
        <v>244</v>
      </c>
      <c r="C121" s="44" t="s">
        <v>34</v>
      </c>
      <c r="D121" s="98">
        <v>2</v>
      </c>
      <c r="E121" s="3"/>
      <c r="F121" s="106"/>
      <c r="G121" s="14"/>
      <c r="H121" s="14"/>
      <c r="I121" s="3"/>
      <c r="J121" s="4"/>
      <c r="K121" s="2"/>
      <c r="L121" s="3"/>
      <c r="M121" s="3"/>
      <c r="N121" s="3"/>
      <c r="O121" s="15"/>
    </row>
    <row r="122" spans="1:15" s="142" customFormat="1">
      <c r="A122" s="52">
        <v>17</v>
      </c>
      <c r="B122" s="41" t="s">
        <v>208</v>
      </c>
      <c r="C122" s="116" t="s">
        <v>5</v>
      </c>
      <c r="D122" s="44">
        <v>5</v>
      </c>
      <c r="E122" s="21"/>
      <c r="F122" s="106"/>
      <c r="G122" s="14"/>
      <c r="H122" s="42"/>
      <c r="I122" s="14"/>
      <c r="J122" s="4"/>
      <c r="K122" s="2"/>
      <c r="L122" s="3"/>
      <c r="M122" s="3"/>
      <c r="N122" s="3"/>
      <c r="O122" s="15"/>
    </row>
    <row r="123" spans="1:15">
      <c r="A123" s="120"/>
      <c r="B123" s="156" t="s">
        <v>3</v>
      </c>
      <c r="C123" s="129"/>
      <c r="D123" s="117"/>
      <c r="E123" s="14"/>
      <c r="F123" s="106"/>
      <c r="G123" s="14"/>
      <c r="H123" s="12"/>
      <c r="I123" s="14"/>
      <c r="J123" s="4"/>
      <c r="K123" s="2"/>
      <c r="L123" s="3"/>
      <c r="M123" s="3"/>
      <c r="N123" s="3"/>
      <c r="O123" s="15"/>
    </row>
    <row r="124" spans="1:15">
      <c r="A124" s="121"/>
      <c r="B124" s="88" t="s">
        <v>2</v>
      </c>
      <c r="C124" s="125"/>
      <c r="D124" s="44"/>
      <c r="E124" s="21"/>
      <c r="F124" s="106"/>
      <c r="G124" s="14"/>
      <c r="H124" s="42"/>
      <c r="I124" s="14"/>
      <c r="J124" s="4"/>
      <c r="K124" s="2"/>
      <c r="L124" s="3"/>
      <c r="M124" s="3"/>
      <c r="N124" s="3"/>
      <c r="O124" s="15"/>
    </row>
    <row r="125" spans="1:15" ht="96">
      <c r="A125" s="121"/>
      <c r="B125" s="88" t="s">
        <v>209</v>
      </c>
      <c r="C125" s="125"/>
      <c r="D125" s="44"/>
      <c r="E125" s="21"/>
      <c r="F125" s="106"/>
      <c r="G125" s="14"/>
      <c r="H125" s="42"/>
      <c r="I125" s="14"/>
      <c r="J125" s="4"/>
      <c r="K125" s="2"/>
      <c r="L125" s="3"/>
      <c r="M125" s="3"/>
      <c r="N125" s="3"/>
      <c r="O125" s="15"/>
    </row>
    <row r="126" spans="1:15">
      <c r="A126" s="52">
        <v>18</v>
      </c>
      <c r="B126" s="41" t="s">
        <v>212</v>
      </c>
      <c r="C126" s="65" t="s">
        <v>5</v>
      </c>
      <c r="D126" s="44">
        <v>12</v>
      </c>
      <c r="E126" s="21"/>
      <c r="F126" s="106"/>
      <c r="G126" s="14"/>
      <c r="H126" s="42"/>
      <c r="I126" s="14"/>
      <c r="J126" s="4"/>
      <c r="K126" s="2"/>
      <c r="L126" s="3"/>
      <c r="M126" s="3"/>
      <c r="N126" s="3"/>
      <c r="O126" s="15"/>
    </row>
    <row r="127" spans="1:15">
      <c r="A127" s="52">
        <v>19</v>
      </c>
      <c r="B127" s="41" t="s">
        <v>213</v>
      </c>
      <c r="C127" s="65" t="s">
        <v>5</v>
      </c>
      <c r="D127" s="44">
        <v>1</v>
      </c>
      <c r="E127" s="21"/>
      <c r="F127" s="106"/>
      <c r="G127" s="14"/>
      <c r="H127" s="42"/>
      <c r="I127" s="14"/>
      <c r="J127" s="4"/>
      <c r="K127" s="2"/>
      <c r="L127" s="3"/>
      <c r="M127" s="3"/>
      <c r="N127" s="3"/>
      <c r="O127" s="15"/>
    </row>
    <row r="128" spans="1:15" ht="24">
      <c r="A128" s="52"/>
      <c r="B128" s="122" t="s">
        <v>217</v>
      </c>
      <c r="C128" s="125"/>
      <c r="D128" s="44"/>
      <c r="E128" s="21"/>
      <c r="F128" s="106"/>
      <c r="G128" s="14"/>
      <c r="H128" s="42"/>
      <c r="I128" s="14"/>
      <c r="J128" s="4"/>
      <c r="K128" s="2"/>
      <c r="L128" s="3"/>
      <c r="M128" s="3"/>
      <c r="N128" s="3"/>
      <c r="O128" s="15"/>
    </row>
    <row r="129" spans="1:15">
      <c r="A129" s="52">
        <v>20</v>
      </c>
      <c r="B129" s="41" t="s">
        <v>218</v>
      </c>
      <c r="C129" s="116" t="s">
        <v>0</v>
      </c>
      <c r="D129" s="44">
        <v>90</v>
      </c>
      <c r="E129" s="21"/>
      <c r="F129" s="106"/>
      <c r="G129" s="14"/>
      <c r="H129" s="42"/>
      <c r="I129" s="14"/>
      <c r="J129" s="4"/>
      <c r="K129" s="2"/>
      <c r="L129" s="3"/>
      <c r="M129" s="3"/>
      <c r="N129" s="3"/>
      <c r="O129" s="15"/>
    </row>
    <row r="130" spans="1:15" ht="24">
      <c r="A130" s="52"/>
      <c r="B130" s="122" t="s">
        <v>245</v>
      </c>
      <c r="C130" s="116"/>
      <c r="D130" s="44"/>
      <c r="E130" s="21"/>
      <c r="F130" s="106"/>
      <c r="G130" s="14"/>
      <c r="H130" s="42"/>
      <c r="I130" s="14"/>
      <c r="J130" s="4"/>
      <c r="K130" s="2"/>
      <c r="L130" s="3"/>
      <c r="M130" s="3"/>
      <c r="N130" s="3"/>
      <c r="O130" s="15"/>
    </row>
    <row r="131" spans="1:15" ht="120">
      <c r="A131" s="286">
        <v>21</v>
      </c>
      <c r="B131" s="41" t="s">
        <v>221</v>
      </c>
      <c r="C131" s="116"/>
      <c r="D131" s="44"/>
      <c r="E131" s="21"/>
      <c r="F131" s="106"/>
      <c r="G131" s="14"/>
      <c r="H131" s="42"/>
      <c r="I131" s="14"/>
      <c r="J131" s="4"/>
      <c r="K131" s="2"/>
      <c r="L131" s="3"/>
      <c r="M131" s="3"/>
      <c r="N131" s="3"/>
      <c r="O131" s="15"/>
    </row>
    <row r="132" spans="1:15" ht="24">
      <c r="A132" s="287"/>
      <c r="B132" s="41" t="s">
        <v>246</v>
      </c>
      <c r="C132" s="116"/>
      <c r="D132" s="44"/>
      <c r="E132" s="21"/>
      <c r="F132" s="106"/>
      <c r="G132" s="14"/>
      <c r="H132" s="42"/>
      <c r="I132" s="14"/>
      <c r="J132" s="4"/>
      <c r="K132" s="2"/>
      <c r="L132" s="3"/>
      <c r="M132" s="3"/>
      <c r="N132" s="3"/>
      <c r="O132" s="15"/>
    </row>
    <row r="133" spans="1:15">
      <c r="A133" s="288"/>
      <c r="B133" s="41" t="s">
        <v>45</v>
      </c>
      <c r="C133" s="116" t="s">
        <v>228</v>
      </c>
      <c r="D133" s="44" t="s">
        <v>247</v>
      </c>
      <c r="E133" s="21"/>
      <c r="F133" s="106"/>
      <c r="G133" s="14"/>
      <c r="H133" s="42"/>
      <c r="I133" s="14"/>
      <c r="J133" s="4"/>
      <c r="K133" s="2"/>
      <c r="L133" s="3"/>
      <c r="M133" s="3"/>
      <c r="N133" s="3"/>
      <c r="O133" s="15"/>
    </row>
    <row r="134" spans="1:15" ht="13.5">
      <c r="A134" s="52">
        <v>22</v>
      </c>
      <c r="B134" s="63" t="s">
        <v>106</v>
      </c>
      <c r="C134" s="116" t="s">
        <v>46</v>
      </c>
      <c r="D134" s="44">
        <v>14</v>
      </c>
      <c r="E134" s="21"/>
      <c r="F134" s="106"/>
      <c r="G134" s="14"/>
      <c r="H134" s="42"/>
      <c r="I134" s="14"/>
      <c r="J134" s="4"/>
      <c r="K134" s="2"/>
      <c r="L134" s="3"/>
      <c r="M134" s="3"/>
      <c r="N134" s="3"/>
      <c r="O134" s="15"/>
    </row>
    <row r="135" spans="1:15">
      <c r="A135" s="52"/>
      <c r="B135" s="122" t="s">
        <v>224</v>
      </c>
      <c r="C135" s="116"/>
      <c r="D135" s="44"/>
      <c r="E135" s="21"/>
      <c r="F135" s="106"/>
      <c r="G135" s="14"/>
      <c r="H135" s="42"/>
      <c r="I135" s="14"/>
      <c r="J135" s="4"/>
      <c r="K135" s="2"/>
      <c r="L135" s="3"/>
      <c r="M135" s="3"/>
      <c r="N135" s="3"/>
      <c r="O135" s="15"/>
    </row>
    <row r="136" spans="1:15" ht="36">
      <c r="A136" s="52"/>
      <c r="B136" s="63" t="s">
        <v>225</v>
      </c>
      <c r="C136" s="116"/>
      <c r="D136" s="44"/>
      <c r="E136" s="21"/>
      <c r="F136" s="106"/>
      <c r="G136" s="14"/>
      <c r="H136" s="42"/>
      <c r="I136" s="14"/>
      <c r="J136" s="4"/>
      <c r="K136" s="2"/>
      <c r="L136" s="3"/>
      <c r="M136" s="3"/>
      <c r="N136" s="3"/>
      <c r="O136" s="15"/>
    </row>
    <row r="137" spans="1:15">
      <c r="A137" s="146">
        <v>23</v>
      </c>
      <c r="B137" s="157" t="s">
        <v>45</v>
      </c>
      <c r="C137" s="158" t="s">
        <v>0</v>
      </c>
      <c r="D137" s="119">
        <v>90</v>
      </c>
      <c r="E137" s="159"/>
      <c r="F137" s="106"/>
      <c r="G137" s="14"/>
      <c r="H137" s="42"/>
      <c r="I137" s="14"/>
      <c r="J137" s="4"/>
      <c r="K137" s="2"/>
      <c r="L137" s="3"/>
      <c r="M137" s="3"/>
      <c r="N137" s="3"/>
      <c r="O137" s="15"/>
    </row>
    <row r="138" spans="1:15">
      <c r="A138" s="66"/>
      <c r="B138" s="67" t="s">
        <v>248</v>
      </c>
      <c r="C138" s="108"/>
      <c r="D138" s="65"/>
      <c r="E138" s="108"/>
      <c r="F138" s="106"/>
      <c r="G138" s="14"/>
      <c r="H138" s="42"/>
      <c r="I138" s="14"/>
      <c r="J138" s="4"/>
      <c r="K138" s="2"/>
      <c r="L138" s="3"/>
      <c r="M138" s="3"/>
      <c r="N138" s="3"/>
      <c r="O138" s="15"/>
    </row>
    <row r="139" spans="1:15" ht="24">
      <c r="A139" s="66"/>
      <c r="B139" s="67" t="s">
        <v>273</v>
      </c>
      <c r="C139" s="65"/>
      <c r="D139" s="65"/>
      <c r="E139" s="65"/>
      <c r="F139" s="106"/>
      <c r="G139" s="14"/>
      <c r="H139" s="42"/>
      <c r="I139" s="14"/>
      <c r="J139" s="4"/>
      <c r="K139" s="2"/>
      <c r="L139" s="3"/>
      <c r="M139" s="3"/>
      <c r="N139" s="3"/>
      <c r="O139" s="15"/>
    </row>
    <row r="140" spans="1:15">
      <c r="A140" s="236">
        <v>24</v>
      </c>
      <c r="B140" s="111" t="s">
        <v>227</v>
      </c>
      <c r="C140" s="65" t="s">
        <v>228</v>
      </c>
      <c r="D140" s="160">
        <v>80.099999999999994</v>
      </c>
      <c r="E140" s="3"/>
      <c r="F140" s="106"/>
      <c r="G140" s="3"/>
      <c r="H140" s="3"/>
      <c r="I140" s="3"/>
      <c r="J140" s="4"/>
      <c r="K140" s="2"/>
      <c r="L140" s="3"/>
      <c r="M140" s="3"/>
      <c r="N140" s="3"/>
      <c r="O140" s="15"/>
    </row>
    <row r="141" spans="1:15" ht="24">
      <c r="A141" s="236">
        <v>25</v>
      </c>
      <c r="B141" s="111" t="s">
        <v>229</v>
      </c>
      <c r="C141" s="65" t="s">
        <v>228</v>
      </c>
      <c r="D141" s="65">
        <v>21</v>
      </c>
      <c r="E141" s="60"/>
      <c r="F141" s="106"/>
      <c r="G141" s="14"/>
      <c r="H141" s="42"/>
      <c r="I141" s="42"/>
      <c r="J141" s="4"/>
      <c r="K141" s="2"/>
      <c r="L141" s="3"/>
      <c r="M141" s="3"/>
      <c r="N141" s="3"/>
      <c r="O141" s="15"/>
    </row>
    <row r="142" spans="1:15">
      <c r="A142" s="289">
        <v>26</v>
      </c>
      <c r="B142" s="111" t="s">
        <v>249</v>
      </c>
      <c r="C142" s="65" t="s">
        <v>228</v>
      </c>
      <c r="D142" s="65">
        <v>79.25</v>
      </c>
      <c r="E142" s="3"/>
      <c r="F142" s="106"/>
      <c r="G142" s="3"/>
      <c r="H142" s="3"/>
      <c r="I142" s="3"/>
      <c r="J142" s="4"/>
      <c r="K142" s="2"/>
      <c r="L142" s="3"/>
      <c r="M142" s="3"/>
      <c r="N142" s="3"/>
      <c r="O142" s="15"/>
    </row>
    <row r="143" spans="1:15">
      <c r="A143" s="290"/>
      <c r="B143" s="111" t="s">
        <v>250</v>
      </c>
      <c r="C143" s="65" t="s">
        <v>228</v>
      </c>
      <c r="D143" s="65">
        <v>21</v>
      </c>
      <c r="E143" s="3"/>
      <c r="F143" s="43"/>
      <c r="G143" s="3"/>
      <c r="H143" s="3"/>
      <c r="I143" s="3"/>
      <c r="J143" s="4"/>
      <c r="K143" s="2"/>
      <c r="L143" s="3"/>
      <c r="M143" s="3"/>
      <c r="N143" s="3"/>
      <c r="O143" s="15"/>
    </row>
    <row r="144" spans="1:15">
      <c r="A144" s="236">
        <v>27</v>
      </c>
      <c r="B144" s="111" t="s">
        <v>234</v>
      </c>
      <c r="C144" s="65" t="s">
        <v>228</v>
      </c>
      <c r="D144" s="65">
        <v>0.25</v>
      </c>
      <c r="E144" s="3"/>
      <c r="F144" s="106"/>
      <c r="G144" s="3"/>
      <c r="H144" s="3"/>
      <c r="I144" s="3"/>
      <c r="J144" s="4"/>
      <c r="K144" s="2"/>
      <c r="L144" s="3"/>
      <c r="M144" s="3"/>
      <c r="N144" s="3"/>
      <c r="O144" s="15"/>
    </row>
    <row r="145" spans="1:15">
      <c r="A145" s="66"/>
      <c r="B145" s="67" t="s">
        <v>235</v>
      </c>
      <c r="C145" s="65"/>
      <c r="D145" s="65"/>
      <c r="E145" s="65"/>
      <c r="F145" s="43"/>
      <c r="G145" s="3"/>
      <c r="H145" s="3"/>
      <c r="I145" s="3"/>
      <c r="J145" s="4"/>
      <c r="K145" s="2"/>
      <c r="L145" s="3"/>
      <c r="M145" s="3"/>
      <c r="N145" s="3"/>
      <c r="O145" s="15"/>
    </row>
    <row r="146" spans="1:15">
      <c r="A146" s="66">
        <v>28</v>
      </c>
      <c r="B146" s="108" t="s">
        <v>227</v>
      </c>
      <c r="C146" s="65" t="s">
        <v>228</v>
      </c>
      <c r="D146" s="65">
        <v>51.2</v>
      </c>
      <c r="E146" s="3"/>
      <c r="F146" s="106"/>
      <c r="G146" s="3"/>
      <c r="H146" s="3"/>
      <c r="I146" s="3"/>
      <c r="J146" s="4"/>
      <c r="K146" s="2"/>
      <c r="L146" s="3"/>
      <c r="M146" s="3"/>
      <c r="N146" s="3"/>
      <c r="O146" s="15"/>
    </row>
    <row r="147" spans="1:15" ht="24">
      <c r="A147" s="66">
        <v>29</v>
      </c>
      <c r="B147" s="111" t="s">
        <v>229</v>
      </c>
      <c r="C147" s="65" t="s">
        <v>228</v>
      </c>
      <c r="D147" s="65">
        <v>14.9</v>
      </c>
      <c r="E147" s="60"/>
      <c r="F147" s="106"/>
      <c r="G147" s="14"/>
      <c r="H147" s="42"/>
      <c r="I147" s="42"/>
      <c r="J147" s="4"/>
      <c r="K147" s="2"/>
      <c r="L147" s="3"/>
      <c r="M147" s="3"/>
      <c r="N147" s="3"/>
      <c r="O147" s="15"/>
    </row>
    <row r="148" spans="1:15">
      <c r="A148" s="278">
        <v>30</v>
      </c>
      <c r="B148" s="111" t="s">
        <v>251</v>
      </c>
      <c r="C148" s="65" t="s">
        <v>228</v>
      </c>
      <c r="D148" s="160">
        <v>51.45</v>
      </c>
      <c r="E148" s="3"/>
      <c r="F148" s="106"/>
      <c r="G148" s="3"/>
      <c r="H148" s="3"/>
      <c r="I148" s="3"/>
      <c r="J148" s="4"/>
      <c r="K148" s="2"/>
      <c r="L148" s="3"/>
      <c r="M148" s="3"/>
      <c r="N148" s="3"/>
      <c r="O148" s="15"/>
    </row>
    <row r="149" spans="1:15">
      <c r="A149" s="279"/>
      <c r="B149" s="111" t="s">
        <v>252</v>
      </c>
      <c r="C149" s="65" t="s">
        <v>228</v>
      </c>
      <c r="D149" s="65">
        <v>14.9</v>
      </c>
      <c r="E149" s="3"/>
      <c r="F149" s="43"/>
      <c r="G149" s="3"/>
      <c r="H149" s="3"/>
      <c r="I149" s="3"/>
      <c r="J149" s="4"/>
      <c r="K149" s="2"/>
      <c r="L149" s="3"/>
      <c r="M149" s="3"/>
      <c r="N149" s="3"/>
      <c r="O149" s="15"/>
    </row>
    <row r="150" spans="1:15">
      <c r="A150" s="66">
        <v>31</v>
      </c>
      <c r="B150" s="111" t="s">
        <v>238</v>
      </c>
      <c r="C150" s="65" t="s">
        <v>228</v>
      </c>
      <c r="D150" s="65">
        <v>0.25</v>
      </c>
      <c r="E150" s="3"/>
      <c r="F150" s="106"/>
      <c r="G150" s="3"/>
      <c r="H150" s="3"/>
      <c r="I150" s="3"/>
      <c r="J150" s="4"/>
      <c r="K150" s="2"/>
      <c r="L150" s="3"/>
      <c r="M150" s="3"/>
      <c r="N150" s="3"/>
      <c r="O150" s="15"/>
    </row>
    <row r="151" spans="1:15" s="1" customFormat="1" ht="24.75" thickBot="1">
      <c r="A151" s="161"/>
      <c r="B151" s="162" t="s">
        <v>73</v>
      </c>
      <c r="C151" s="163"/>
      <c r="D151" s="163"/>
      <c r="E151" s="163"/>
      <c r="F151" s="84"/>
      <c r="G151" s="84"/>
      <c r="H151" s="84"/>
      <c r="I151" s="84"/>
      <c r="J151" s="84"/>
      <c r="K151" s="85"/>
      <c r="L151" s="85"/>
      <c r="M151" s="85"/>
      <c r="N151" s="85"/>
      <c r="O151" s="86"/>
    </row>
    <row r="152" spans="1:15">
      <c r="O152" s="33"/>
    </row>
    <row r="153" spans="1:15">
      <c r="B153" s="10"/>
      <c r="C153" s="11"/>
    </row>
  </sheetData>
  <mergeCells count="18">
    <mergeCell ref="A148:A149"/>
    <mergeCell ref="K9:O9"/>
    <mergeCell ref="A55:A56"/>
    <mergeCell ref="A71:A76"/>
    <mergeCell ref="A95:A96"/>
    <mergeCell ref="A131:A133"/>
    <mergeCell ref="A142:A143"/>
    <mergeCell ref="A9:A10"/>
    <mergeCell ref="B9:B10"/>
    <mergeCell ref="C9:C10"/>
    <mergeCell ref="D9:D10"/>
    <mergeCell ref="E9:J9"/>
    <mergeCell ref="A1:O1"/>
    <mergeCell ref="A2:O2"/>
    <mergeCell ref="A3:O3"/>
    <mergeCell ref="A4:O4"/>
    <mergeCell ref="L8:M8"/>
    <mergeCell ref="A5:E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"/>
  <sheetViews>
    <sheetView workbookViewId="0">
      <selection activeCell="A5" sqref="A5:E5"/>
    </sheetView>
  </sheetViews>
  <sheetFormatPr defaultColWidth="8.85546875" defaultRowHeight="12"/>
  <cols>
    <col min="1" max="1" width="4.85546875" style="143" customWidth="1"/>
    <col min="2" max="2" width="32.140625" style="143" customWidth="1"/>
    <col min="3" max="3" width="4.7109375" style="143" customWidth="1"/>
    <col min="4" max="4" width="5.5703125" style="143" customWidth="1"/>
    <col min="5" max="5" width="6.5703125" style="143" customWidth="1"/>
    <col min="6" max="6" width="7" style="143" customWidth="1"/>
    <col min="7" max="7" width="6.85546875" style="143" customWidth="1"/>
    <col min="8" max="8" width="7.28515625" style="143" customWidth="1"/>
    <col min="9" max="9" width="6.28515625" style="143" customWidth="1"/>
    <col min="10" max="10" width="7.42578125" style="143" customWidth="1"/>
    <col min="11" max="11" width="7.5703125" style="143" customWidth="1"/>
    <col min="12" max="12" width="8.85546875" style="143" customWidth="1"/>
    <col min="13" max="13" width="8.85546875" style="143"/>
    <col min="14" max="14" width="7.7109375" style="143" customWidth="1"/>
    <col min="15" max="15" width="9.28515625" style="143" customWidth="1"/>
    <col min="16" max="16384" width="8.85546875" style="143"/>
  </cols>
  <sheetData>
    <row r="1" spans="1:15" s="8" customFormat="1" ht="12.75" customHeight="1">
      <c r="A1" s="276" t="s">
        <v>101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s="8" customFormat="1" ht="12.75" customHeight="1">
      <c r="A2" s="276" t="s">
        <v>78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s="8" customFormat="1" ht="14.45" customHeight="1">
      <c r="A3" s="275" t="s">
        <v>108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s="8" customFormat="1" ht="12.75" customHeight="1">
      <c r="A4" s="275" t="s">
        <v>109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</row>
    <row r="5" spans="1:15" s="8" customFormat="1" ht="12.75" customHeight="1">
      <c r="A5" s="327" t="s">
        <v>304</v>
      </c>
      <c r="B5" s="327"/>
      <c r="C5" s="327"/>
      <c r="D5" s="327"/>
      <c r="E5" s="327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8" customFormat="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8" customFormat="1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8" customFormat="1" ht="12.75" thickBot="1">
      <c r="K8" s="5"/>
      <c r="L8" s="304" t="s">
        <v>6</v>
      </c>
      <c r="M8" s="304"/>
      <c r="N8" s="176" t="s">
        <v>79</v>
      </c>
      <c r="O8" s="177">
        <f>O52</f>
        <v>0</v>
      </c>
    </row>
    <row r="9" spans="1:15" s="8" customFormat="1" ht="12.75" customHeight="1">
      <c r="A9" s="305" t="s">
        <v>7</v>
      </c>
      <c r="B9" s="307" t="s">
        <v>80</v>
      </c>
      <c r="C9" s="309" t="s">
        <v>8</v>
      </c>
      <c r="D9" s="311" t="s">
        <v>9</v>
      </c>
      <c r="E9" s="301" t="s">
        <v>81</v>
      </c>
      <c r="F9" s="301"/>
      <c r="G9" s="301"/>
      <c r="H9" s="301"/>
      <c r="I9" s="301"/>
      <c r="J9" s="313"/>
      <c r="K9" s="300" t="s">
        <v>10</v>
      </c>
      <c r="L9" s="301"/>
      <c r="M9" s="301"/>
      <c r="N9" s="301"/>
      <c r="O9" s="178"/>
    </row>
    <row r="10" spans="1:15" s="8" customFormat="1" ht="81" customHeight="1" thickBot="1">
      <c r="A10" s="306"/>
      <c r="B10" s="308"/>
      <c r="C10" s="310"/>
      <c r="D10" s="312"/>
      <c r="E10" s="179" t="s">
        <v>11</v>
      </c>
      <c r="F10" s="96" t="s">
        <v>82</v>
      </c>
      <c r="G10" s="96" t="s">
        <v>83</v>
      </c>
      <c r="H10" s="96" t="s">
        <v>84</v>
      </c>
      <c r="I10" s="96" t="s">
        <v>85</v>
      </c>
      <c r="J10" s="180" t="s">
        <v>86</v>
      </c>
      <c r="K10" s="181" t="s">
        <v>12</v>
      </c>
      <c r="L10" s="96" t="s">
        <v>83</v>
      </c>
      <c r="M10" s="96" t="s">
        <v>84</v>
      </c>
      <c r="N10" s="96" t="s">
        <v>85</v>
      </c>
      <c r="O10" s="180" t="s">
        <v>87</v>
      </c>
    </row>
    <row r="11" spans="1:15">
      <c r="A11" s="199" t="s">
        <v>13</v>
      </c>
      <c r="B11" s="164" t="s">
        <v>41</v>
      </c>
      <c r="C11" s="167"/>
      <c r="D11" s="167"/>
      <c r="E11" s="173"/>
      <c r="F11" s="3"/>
      <c r="G11" s="174"/>
      <c r="H11" s="174"/>
      <c r="I11" s="174"/>
      <c r="J11" s="175"/>
      <c r="K11" s="2"/>
      <c r="L11" s="3"/>
      <c r="M11" s="3"/>
      <c r="N11" s="3"/>
      <c r="O11" s="4"/>
    </row>
    <row r="12" spans="1:15">
      <c r="A12" s="165">
        <v>1</v>
      </c>
      <c r="B12" s="166" t="s">
        <v>150</v>
      </c>
      <c r="C12" s="167" t="s">
        <v>0</v>
      </c>
      <c r="D12" s="167">
        <v>55</v>
      </c>
      <c r="E12" s="173"/>
      <c r="F12" s="3"/>
      <c r="G12" s="174"/>
      <c r="H12" s="174"/>
      <c r="I12" s="174"/>
      <c r="J12" s="175"/>
      <c r="K12" s="2"/>
      <c r="L12" s="3"/>
      <c r="M12" s="3"/>
      <c r="N12" s="3"/>
      <c r="O12" s="4"/>
    </row>
    <row r="13" spans="1:15" ht="24">
      <c r="A13" s="165">
        <v>2</v>
      </c>
      <c r="B13" s="166" t="s">
        <v>151</v>
      </c>
      <c r="C13" s="167" t="s">
        <v>0</v>
      </c>
      <c r="D13" s="167">
        <v>55</v>
      </c>
      <c r="E13" s="173"/>
      <c r="F13" s="3"/>
      <c r="G13" s="174"/>
      <c r="H13" s="174"/>
      <c r="I13" s="174"/>
      <c r="J13" s="175"/>
      <c r="K13" s="2"/>
      <c r="L13" s="3"/>
      <c r="M13" s="3"/>
      <c r="N13" s="3"/>
      <c r="O13" s="4"/>
    </row>
    <row r="14" spans="1:15" ht="24">
      <c r="A14" s="165">
        <v>3</v>
      </c>
      <c r="B14" s="61" t="s">
        <v>152</v>
      </c>
      <c r="C14" s="167" t="s">
        <v>53</v>
      </c>
      <c r="D14" s="167">
        <v>12</v>
      </c>
      <c r="E14" s="173"/>
      <c r="F14" s="3"/>
      <c r="G14" s="174"/>
      <c r="H14" s="174"/>
      <c r="I14" s="174"/>
      <c r="J14" s="175"/>
      <c r="K14" s="2"/>
      <c r="L14" s="3"/>
      <c r="M14" s="3"/>
      <c r="N14" s="3"/>
      <c r="O14" s="4"/>
    </row>
    <row r="15" spans="1:15">
      <c r="A15" s="165">
        <v>4</v>
      </c>
      <c r="B15" s="182" t="s">
        <v>153</v>
      </c>
      <c r="C15" s="167" t="s">
        <v>53</v>
      </c>
      <c r="D15" s="167">
        <v>1</v>
      </c>
      <c r="E15" s="173"/>
      <c r="F15" s="3"/>
      <c r="G15" s="174"/>
      <c r="H15" s="174"/>
      <c r="I15" s="174"/>
      <c r="J15" s="175"/>
      <c r="K15" s="2"/>
      <c r="L15" s="3"/>
      <c r="M15" s="3"/>
      <c r="N15" s="3"/>
      <c r="O15" s="4"/>
    </row>
    <row r="16" spans="1:15">
      <c r="A16" s="165">
        <v>5</v>
      </c>
      <c r="B16" s="168" t="s">
        <v>154</v>
      </c>
      <c r="C16" s="167" t="s">
        <v>53</v>
      </c>
      <c r="D16" s="167">
        <v>1</v>
      </c>
      <c r="E16" s="173"/>
      <c r="F16" s="3"/>
      <c r="G16" s="174"/>
      <c r="H16" s="174"/>
      <c r="I16" s="174"/>
      <c r="J16" s="175"/>
      <c r="K16" s="2"/>
      <c r="L16" s="3"/>
      <c r="M16" s="3"/>
      <c r="N16" s="3"/>
      <c r="O16" s="4"/>
    </row>
    <row r="17" spans="1:15">
      <c r="A17" s="183" t="s">
        <v>14</v>
      </c>
      <c r="B17" s="198" t="s">
        <v>42</v>
      </c>
      <c r="C17" s="167"/>
      <c r="D17" s="167"/>
      <c r="E17" s="173"/>
      <c r="F17" s="3"/>
      <c r="G17" s="174"/>
      <c r="H17" s="174"/>
      <c r="I17" s="174"/>
      <c r="J17" s="175"/>
      <c r="K17" s="2"/>
      <c r="L17" s="3"/>
      <c r="M17" s="3"/>
      <c r="N17" s="3"/>
      <c r="O17" s="4"/>
    </row>
    <row r="18" spans="1:15" ht="36">
      <c r="A18" s="184">
        <v>1</v>
      </c>
      <c r="B18" s="197" t="s">
        <v>257</v>
      </c>
      <c r="C18" s="167" t="s">
        <v>53</v>
      </c>
      <c r="D18" s="167">
        <v>1</v>
      </c>
      <c r="E18" s="173"/>
      <c r="F18" s="3"/>
      <c r="G18" s="174"/>
      <c r="H18" s="174"/>
      <c r="I18" s="174"/>
      <c r="J18" s="175"/>
      <c r="K18" s="2"/>
      <c r="L18" s="3"/>
      <c r="M18" s="3"/>
      <c r="N18" s="3"/>
      <c r="O18" s="4"/>
    </row>
    <row r="19" spans="1:15" ht="48">
      <c r="A19" s="237">
        <v>2</v>
      </c>
      <c r="B19" s="155" t="s">
        <v>258</v>
      </c>
      <c r="C19" s="167" t="s">
        <v>53</v>
      </c>
      <c r="D19" s="167">
        <v>1</v>
      </c>
      <c r="E19" s="173"/>
      <c r="F19" s="3"/>
      <c r="G19" s="174"/>
      <c r="H19" s="174"/>
      <c r="I19" s="174"/>
      <c r="J19" s="175"/>
      <c r="K19" s="2"/>
      <c r="L19" s="3"/>
      <c r="M19" s="3"/>
      <c r="N19" s="3"/>
      <c r="O19" s="4"/>
    </row>
    <row r="20" spans="1:15" ht="24">
      <c r="A20" s="238">
        <v>3</v>
      </c>
      <c r="B20" s="155" t="s">
        <v>126</v>
      </c>
      <c r="C20" s="167" t="s">
        <v>127</v>
      </c>
      <c r="D20" s="167">
        <v>1</v>
      </c>
      <c r="E20" s="173"/>
      <c r="F20" s="3"/>
      <c r="G20" s="174"/>
      <c r="H20" s="174"/>
      <c r="I20" s="174"/>
      <c r="J20" s="175"/>
      <c r="K20" s="2"/>
      <c r="L20" s="3"/>
      <c r="M20" s="3"/>
      <c r="N20" s="3"/>
      <c r="O20" s="4"/>
    </row>
    <row r="21" spans="1:15" ht="24">
      <c r="A21" s="238">
        <v>4</v>
      </c>
      <c r="B21" s="155" t="s">
        <v>128</v>
      </c>
      <c r="C21" s="167" t="s">
        <v>127</v>
      </c>
      <c r="D21" s="167">
        <v>2</v>
      </c>
      <c r="E21" s="173"/>
      <c r="F21" s="3"/>
      <c r="G21" s="174"/>
      <c r="H21" s="174"/>
      <c r="I21" s="174"/>
      <c r="J21" s="175"/>
      <c r="K21" s="2"/>
      <c r="L21" s="3"/>
      <c r="M21" s="3"/>
      <c r="N21" s="3"/>
      <c r="O21" s="4"/>
    </row>
    <row r="22" spans="1:15" ht="24">
      <c r="A22" s="238">
        <v>5</v>
      </c>
      <c r="B22" s="185" t="s">
        <v>129</v>
      </c>
      <c r="C22" s="167" t="s">
        <v>53</v>
      </c>
      <c r="D22" s="167">
        <v>4</v>
      </c>
      <c r="E22" s="173"/>
      <c r="F22" s="3"/>
      <c r="G22" s="174"/>
      <c r="H22" s="174"/>
      <c r="I22" s="174"/>
      <c r="J22" s="175"/>
      <c r="K22" s="2"/>
      <c r="L22" s="3"/>
      <c r="M22" s="3"/>
      <c r="N22" s="3"/>
      <c r="O22" s="4"/>
    </row>
    <row r="23" spans="1:15" ht="24">
      <c r="A23" s="238">
        <v>6</v>
      </c>
      <c r="B23" s="185" t="s">
        <v>130</v>
      </c>
      <c r="C23" s="167" t="s">
        <v>53</v>
      </c>
      <c r="D23" s="167">
        <v>2</v>
      </c>
      <c r="E23" s="173"/>
      <c r="F23" s="3"/>
      <c r="G23" s="174"/>
      <c r="H23" s="174"/>
      <c r="I23" s="174"/>
      <c r="J23" s="175"/>
      <c r="K23" s="2"/>
      <c r="L23" s="3"/>
      <c r="M23" s="3"/>
      <c r="N23" s="3"/>
      <c r="O23" s="4"/>
    </row>
    <row r="24" spans="1:15" ht="24">
      <c r="A24" s="238">
        <v>7</v>
      </c>
      <c r="B24" s="185" t="s">
        <v>131</v>
      </c>
      <c r="C24" s="167" t="s">
        <v>53</v>
      </c>
      <c r="D24" s="167">
        <v>8</v>
      </c>
      <c r="E24" s="173"/>
      <c r="F24" s="3"/>
      <c r="G24" s="174"/>
      <c r="H24" s="174"/>
      <c r="I24" s="174"/>
      <c r="J24" s="175"/>
      <c r="K24" s="2"/>
      <c r="L24" s="3"/>
      <c r="M24" s="3"/>
      <c r="N24" s="3"/>
      <c r="O24" s="4"/>
    </row>
    <row r="25" spans="1:15" ht="24">
      <c r="A25" s="238">
        <v>8</v>
      </c>
      <c r="B25" s="239" t="s">
        <v>132</v>
      </c>
      <c r="C25" s="167" t="s">
        <v>53</v>
      </c>
      <c r="D25" s="167">
        <v>8</v>
      </c>
      <c r="E25" s="173"/>
      <c r="F25" s="3"/>
      <c r="G25" s="174"/>
      <c r="H25" s="174"/>
      <c r="I25" s="174"/>
      <c r="J25" s="175"/>
      <c r="K25" s="2"/>
      <c r="L25" s="3"/>
      <c r="M25" s="3"/>
      <c r="N25" s="3"/>
      <c r="O25" s="4"/>
    </row>
    <row r="26" spans="1:15" ht="36">
      <c r="A26" s="238">
        <v>9</v>
      </c>
      <c r="B26" s="155" t="s">
        <v>133</v>
      </c>
      <c r="C26" s="167" t="s">
        <v>1</v>
      </c>
      <c r="D26" s="167" t="s">
        <v>134</v>
      </c>
      <c r="E26" s="173"/>
      <c r="F26" s="3"/>
      <c r="G26" s="174"/>
      <c r="H26" s="174"/>
      <c r="I26" s="174"/>
      <c r="J26" s="175"/>
      <c r="K26" s="2"/>
      <c r="L26" s="3"/>
      <c r="M26" s="3"/>
      <c r="N26" s="3"/>
      <c r="O26" s="4"/>
    </row>
    <row r="27" spans="1:15">
      <c r="A27" s="238">
        <v>10</v>
      </c>
      <c r="B27" s="155" t="s">
        <v>135</v>
      </c>
      <c r="C27" s="167" t="s">
        <v>1</v>
      </c>
      <c r="D27" s="167">
        <v>3</v>
      </c>
      <c r="E27" s="173"/>
      <c r="F27" s="3"/>
      <c r="G27" s="174"/>
      <c r="H27" s="174"/>
      <c r="I27" s="174"/>
      <c r="J27" s="175"/>
      <c r="K27" s="2"/>
      <c r="L27" s="3"/>
      <c r="M27" s="3"/>
      <c r="N27" s="3"/>
      <c r="O27" s="4"/>
    </row>
    <row r="28" spans="1:15" ht="24">
      <c r="A28" s="238">
        <v>11</v>
      </c>
      <c r="B28" s="186" t="s">
        <v>136</v>
      </c>
      <c r="C28" s="167" t="s">
        <v>0</v>
      </c>
      <c r="D28" s="167">
        <v>6</v>
      </c>
      <c r="E28" s="173"/>
      <c r="F28" s="3"/>
      <c r="G28" s="174"/>
      <c r="H28" s="174"/>
      <c r="I28" s="174"/>
      <c r="J28" s="175"/>
      <c r="K28" s="2"/>
      <c r="L28" s="3"/>
      <c r="M28" s="3"/>
      <c r="N28" s="3"/>
      <c r="O28" s="4"/>
    </row>
    <row r="29" spans="1:15" ht="36">
      <c r="A29" s="238">
        <v>12</v>
      </c>
      <c r="B29" s="155" t="s">
        <v>137</v>
      </c>
      <c r="C29" s="167" t="s">
        <v>1</v>
      </c>
      <c r="D29" s="167">
        <v>1</v>
      </c>
      <c r="E29" s="173"/>
      <c r="F29" s="3"/>
      <c r="G29" s="174"/>
      <c r="H29" s="174"/>
      <c r="I29" s="174"/>
      <c r="J29" s="175"/>
      <c r="K29" s="2"/>
      <c r="L29" s="3"/>
      <c r="M29" s="3"/>
      <c r="N29" s="3"/>
      <c r="O29" s="4"/>
    </row>
    <row r="30" spans="1:15">
      <c r="A30" s="238">
        <v>13</v>
      </c>
      <c r="B30" s="155" t="s">
        <v>138</v>
      </c>
      <c r="C30" s="167" t="s">
        <v>1</v>
      </c>
      <c r="D30" s="167">
        <v>2</v>
      </c>
      <c r="E30" s="173"/>
      <c r="F30" s="3"/>
      <c r="G30" s="174"/>
      <c r="H30" s="174"/>
      <c r="I30" s="174"/>
      <c r="J30" s="175"/>
      <c r="K30" s="2"/>
      <c r="L30" s="3"/>
      <c r="M30" s="3"/>
      <c r="N30" s="3"/>
      <c r="O30" s="4"/>
    </row>
    <row r="31" spans="1:15" ht="24">
      <c r="A31" s="238">
        <v>14</v>
      </c>
      <c r="B31" s="185" t="s">
        <v>139</v>
      </c>
      <c r="C31" s="167" t="s">
        <v>53</v>
      </c>
      <c r="D31" s="167">
        <v>6</v>
      </c>
      <c r="E31" s="173"/>
      <c r="F31" s="3"/>
      <c r="G31" s="174"/>
      <c r="H31" s="174"/>
      <c r="I31" s="174"/>
      <c r="J31" s="175"/>
      <c r="K31" s="2"/>
      <c r="L31" s="3"/>
      <c r="M31" s="3"/>
      <c r="N31" s="3"/>
      <c r="O31" s="4"/>
    </row>
    <row r="32" spans="1:15" ht="24">
      <c r="A32" s="238">
        <v>15</v>
      </c>
      <c r="B32" s="155" t="s">
        <v>140</v>
      </c>
      <c r="C32" s="167" t="s">
        <v>53</v>
      </c>
      <c r="D32" s="167">
        <v>6</v>
      </c>
      <c r="E32" s="173"/>
      <c r="F32" s="3"/>
      <c r="G32" s="174"/>
      <c r="H32" s="174"/>
      <c r="I32" s="174"/>
      <c r="J32" s="175"/>
      <c r="K32" s="2"/>
      <c r="L32" s="3"/>
      <c r="M32" s="3"/>
      <c r="N32" s="3"/>
      <c r="O32" s="4"/>
    </row>
    <row r="33" spans="1:15" ht="24">
      <c r="A33" s="238">
        <v>16</v>
      </c>
      <c r="B33" s="155" t="s">
        <v>141</v>
      </c>
      <c r="C33" s="167" t="s">
        <v>53</v>
      </c>
      <c r="D33" s="167">
        <v>6</v>
      </c>
      <c r="E33" s="173"/>
      <c r="F33" s="3"/>
      <c r="G33" s="174"/>
      <c r="H33" s="174"/>
      <c r="I33" s="174"/>
      <c r="J33" s="175"/>
      <c r="K33" s="2"/>
      <c r="L33" s="3"/>
      <c r="M33" s="3"/>
      <c r="N33" s="3"/>
      <c r="O33" s="4"/>
    </row>
    <row r="34" spans="1:15" ht="60">
      <c r="A34" s="238">
        <v>17</v>
      </c>
      <c r="B34" s="187" t="s">
        <v>256</v>
      </c>
      <c r="C34" s="167" t="s">
        <v>0</v>
      </c>
      <c r="D34" s="167">
        <v>54</v>
      </c>
      <c r="E34" s="173"/>
      <c r="F34" s="3"/>
      <c r="G34" s="174"/>
      <c r="H34" s="174"/>
      <c r="I34" s="174"/>
      <c r="J34" s="175"/>
      <c r="K34" s="2"/>
      <c r="L34" s="3"/>
      <c r="M34" s="3"/>
      <c r="N34" s="3"/>
      <c r="O34" s="4"/>
    </row>
    <row r="35" spans="1:15" ht="36">
      <c r="A35" s="238">
        <v>18</v>
      </c>
      <c r="B35" s="187" t="s">
        <v>142</v>
      </c>
      <c r="C35" s="167" t="s">
        <v>53</v>
      </c>
      <c r="D35" s="167">
        <v>3</v>
      </c>
      <c r="E35" s="173"/>
      <c r="F35" s="3"/>
      <c r="G35" s="174"/>
      <c r="H35" s="174"/>
      <c r="I35" s="174"/>
      <c r="J35" s="175"/>
      <c r="K35" s="2"/>
      <c r="L35" s="3"/>
      <c r="M35" s="3"/>
      <c r="N35" s="3"/>
      <c r="O35" s="4"/>
    </row>
    <row r="36" spans="1:15">
      <c r="A36" s="238">
        <v>19</v>
      </c>
      <c r="B36" s="185" t="s">
        <v>143</v>
      </c>
      <c r="C36" s="167" t="s">
        <v>53</v>
      </c>
      <c r="D36" s="167">
        <v>4</v>
      </c>
      <c r="E36" s="173"/>
      <c r="F36" s="3"/>
      <c r="G36" s="174"/>
      <c r="H36" s="174"/>
      <c r="I36" s="174"/>
      <c r="J36" s="175"/>
      <c r="K36" s="2"/>
      <c r="L36" s="3"/>
      <c r="M36" s="3"/>
      <c r="N36" s="3"/>
      <c r="O36" s="4"/>
    </row>
    <row r="37" spans="1:15">
      <c r="A37" s="238">
        <v>20</v>
      </c>
      <c r="B37" s="185" t="s">
        <v>144</v>
      </c>
      <c r="C37" s="167" t="s">
        <v>53</v>
      </c>
      <c r="D37" s="167">
        <v>2</v>
      </c>
      <c r="E37" s="173"/>
      <c r="F37" s="3"/>
      <c r="G37" s="174"/>
      <c r="H37" s="174"/>
      <c r="I37" s="174"/>
      <c r="J37" s="175"/>
      <c r="K37" s="2"/>
      <c r="L37" s="3"/>
      <c r="M37" s="3"/>
      <c r="N37" s="3"/>
      <c r="O37" s="4"/>
    </row>
    <row r="38" spans="1:15" s="188" customFormat="1" ht="36">
      <c r="A38" s="64">
        <v>21</v>
      </c>
      <c r="B38" s="61" t="s">
        <v>155</v>
      </c>
      <c r="C38" s="167" t="s">
        <v>156</v>
      </c>
      <c r="D38" s="167">
        <v>12</v>
      </c>
      <c r="E38" s="173"/>
      <c r="F38" s="3"/>
      <c r="G38" s="174"/>
      <c r="H38" s="174"/>
      <c r="I38" s="174"/>
      <c r="J38" s="175"/>
      <c r="K38" s="2"/>
      <c r="L38" s="3"/>
      <c r="M38" s="3"/>
      <c r="N38" s="3"/>
      <c r="O38" s="4"/>
    </row>
    <row r="39" spans="1:15" ht="36">
      <c r="A39" s="238">
        <v>22</v>
      </c>
      <c r="B39" s="187" t="s">
        <v>145</v>
      </c>
      <c r="C39" s="167" t="s">
        <v>53</v>
      </c>
      <c r="D39" s="167">
        <v>1</v>
      </c>
      <c r="E39" s="173"/>
      <c r="F39" s="3"/>
      <c r="G39" s="174"/>
      <c r="H39" s="174"/>
      <c r="I39" s="174"/>
      <c r="J39" s="175"/>
      <c r="K39" s="2"/>
      <c r="L39" s="3"/>
      <c r="M39" s="3"/>
      <c r="N39" s="3"/>
      <c r="O39" s="4"/>
    </row>
    <row r="40" spans="1:15" ht="36">
      <c r="A40" s="238">
        <v>23</v>
      </c>
      <c r="B40" s="187" t="s">
        <v>146</v>
      </c>
      <c r="C40" s="167" t="s">
        <v>147</v>
      </c>
      <c r="D40" s="167">
        <v>1</v>
      </c>
      <c r="E40" s="173"/>
      <c r="F40" s="3"/>
      <c r="G40" s="174"/>
      <c r="H40" s="174"/>
      <c r="I40" s="174"/>
      <c r="J40" s="175"/>
      <c r="K40" s="2"/>
      <c r="L40" s="3"/>
      <c r="M40" s="3"/>
      <c r="N40" s="3"/>
      <c r="O40" s="4"/>
    </row>
    <row r="41" spans="1:15" ht="24">
      <c r="A41" s="238">
        <v>24</v>
      </c>
      <c r="B41" s="189" t="s">
        <v>148</v>
      </c>
      <c r="C41" s="167" t="s">
        <v>0</v>
      </c>
      <c r="D41" s="167">
        <v>46</v>
      </c>
      <c r="E41" s="173"/>
      <c r="F41" s="3"/>
      <c r="G41" s="174"/>
      <c r="H41" s="174"/>
      <c r="I41" s="174"/>
      <c r="J41" s="175"/>
      <c r="K41" s="2"/>
      <c r="L41" s="3"/>
      <c r="M41" s="3"/>
      <c r="N41" s="3"/>
      <c r="O41" s="4"/>
    </row>
    <row r="42" spans="1:15" ht="24">
      <c r="A42" s="238">
        <v>25</v>
      </c>
      <c r="B42" s="189" t="s">
        <v>149</v>
      </c>
      <c r="C42" s="167" t="s">
        <v>0</v>
      </c>
      <c r="D42" s="167">
        <v>8</v>
      </c>
      <c r="E42" s="173"/>
      <c r="F42" s="3"/>
      <c r="G42" s="174"/>
      <c r="H42" s="174"/>
      <c r="I42" s="174"/>
      <c r="J42" s="175"/>
      <c r="K42" s="2"/>
      <c r="L42" s="3"/>
      <c r="M42" s="3"/>
      <c r="N42" s="3"/>
      <c r="O42" s="4"/>
    </row>
    <row r="43" spans="1:15">
      <c r="A43" s="190" t="s">
        <v>15</v>
      </c>
      <c r="B43" s="170" t="s">
        <v>3</v>
      </c>
      <c r="C43" s="167"/>
      <c r="D43" s="167"/>
      <c r="E43" s="173"/>
      <c r="F43" s="3"/>
      <c r="G43" s="174"/>
      <c r="H43" s="174"/>
      <c r="I43" s="174"/>
      <c r="J43" s="175"/>
      <c r="K43" s="2"/>
      <c r="L43" s="3"/>
      <c r="M43" s="3"/>
      <c r="N43" s="3"/>
      <c r="O43" s="4"/>
    </row>
    <row r="44" spans="1:15" ht="24">
      <c r="A44" s="169">
        <v>12</v>
      </c>
      <c r="B44" s="61" t="s">
        <v>157</v>
      </c>
      <c r="C44" s="167" t="s">
        <v>127</v>
      </c>
      <c r="D44" s="167">
        <v>3</v>
      </c>
      <c r="E44" s="173"/>
      <c r="F44" s="3"/>
      <c r="G44" s="174"/>
      <c r="H44" s="174"/>
      <c r="I44" s="174"/>
      <c r="J44" s="175"/>
      <c r="K44" s="2"/>
      <c r="L44" s="3"/>
      <c r="M44" s="3"/>
      <c r="N44" s="3"/>
      <c r="O44" s="4"/>
    </row>
    <row r="45" spans="1:15" ht="48">
      <c r="A45" s="169">
        <v>2</v>
      </c>
      <c r="B45" s="171" t="s">
        <v>158</v>
      </c>
      <c r="C45" s="167" t="s">
        <v>53</v>
      </c>
      <c r="D45" s="167">
        <v>1</v>
      </c>
      <c r="E45" s="173"/>
      <c r="F45" s="3"/>
      <c r="G45" s="174"/>
      <c r="H45" s="174"/>
      <c r="I45" s="174"/>
      <c r="J45" s="175"/>
      <c r="K45" s="2"/>
      <c r="L45" s="3"/>
      <c r="M45" s="3"/>
      <c r="N45" s="3"/>
      <c r="O45" s="4"/>
    </row>
    <row r="46" spans="1:15" ht="36">
      <c r="A46" s="169">
        <v>3</v>
      </c>
      <c r="B46" s="171" t="s">
        <v>159</v>
      </c>
      <c r="C46" s="167" t="s">
        <v>53</v>
      </c>
      <c r="D46" s="167">
        <v>2</v>
      </c>
      <c r="E46" s="173"/>
      <c r="F46" s="3"/>
      <c r="G46" s="174"/>
      <c r="H46" s="174"/>
      <c r="I46" s="174"/>
      <c r="J46" s="175"/>
      <c r="K46" s="2"/>
      <c r="L46" s="3"/>
      <c r="M46" s="3"/>
      <c r="N46" s="3"/>
      <c r="O46" s="4"/>
    </row>
    <row r="47" spans="1:15" ht="48">
      <c r="A47" s="169">
        <v>4</v>
      </c>
      <c r="B47" s="171" t="s">
        <v>160</v>
      </c>
      <c r="C47" s="167" t="s">
        <v>254</v>
      </c>
      <c r="D47" s="167">
        <v>1</v>
      </c>
      <c r="E47" s="173"/>
      <c r="F47" s="3"/>
      <c r="G47" s="174"/>
      <c r="H47" s="174"/>
      <c r="I47" s="174"/>
      <c r="J47" s="175"/>
      <c r="K47" s="2"/>
      <c r="L47" s="3"/>
      <c r="M47" s="3"/>
      <c r="N47" s="3"/>
      <c r="O47" s="4"/>
    </row>
    <row r="48" spans="1:15" ht="60">
      <c r="A48" s="172" t="s">
        <v>38</v>
      </c>
      <c r="B48" s="171" t="s">
        <v>161</v>
      </c>
      <c r="C48" s="167" t="s">
        <v>253</v>
      </c>
      <c r="D48" s="167">
        <v>1</v>
      </c>
      <c r="E48" s="173"/>
      <c r="F48" s="3"/>
      <c r="G48" s="174"/>
      <c r="H48" s="174"/>
      <c r="I48" s="174"/>
      <c r="J48" s="175"/>
      <c r="K48" s="2"/>
      <c r="L48" s="3"/>
      <c r="M48" s="3"/>
      <c r="N48" s="3"/>
      <c r="O48" s="4"/>
    </row>
    <row r="49" spans="1:15" ht="36">
      <c r="A49" s="169">
        <v>6</v>
      </c>
      <c r="B49" s="171" t="s">
        <v>162</v>
      </c>
      <c r="C49" s="167" t="s">
        <v>255</v>
      </c>
      <c r="D49" s="167">
        <v>1</v>
      </c>
      <c r="E49" s="173"/>
      <c r="F49" s="3"/>
      <c r="G49" s="174"/>
      <c r="H49" s="174"/>
      <c r="I49" s="174"/>
      <c r="J49" s="175"/>
      <c r="K49" s="2"/>
      <c r="L49" s="3"/>
      <c r="M49" s="3"/>
      <c r="N49" s="3"/>
      <c r="O49" s="4"/>
    </row>
    <row r="50" spans="1:15">
      <c r="A50" s="190" t="s">
        <v>15</v>
      </c>
      <c r="B50" s="191" t="s">
        <v>4</v>
      </c>
      <c r="C50" s="167"/>
      <c r="D50" s="167"/>
      <c r="E50" s="173"/>
      <c r="F50" s="3"/>
      <c r="G50" s="174"/>
      <c r="H50" s="174"/>
      <c r="I50" s="174"/>
      <c r="J50" s="175"/>
      <c r="K50" s="2"/>
      <c r="L50" s="3"/>
      <c r="M50" s="3"/>
      <c r="N50" s="3"/>
      <c r="O50" s="4"/>
    </row>
    <row r="51" spans="1:15" ht="36">
      <c r="A51" s="169">
        <v>1</v>
      </c>
      <c r="B51" s="61" t="s">
        <v>43</v>
      </c>
      <c r="C51" s="167" t="s">
        <v>0</v>
      </c>
      <c r="D51" s="167">
        <v>46</v>
      </c>
      <c r="E51" s="173"/>
      <c r="F51" s="3"/>
      <c r="G51" s="174"/>
      <c r="H51" s="174"/>
      <c r="I51" s="174"/>
      <c r="J51" s="175"/>
      <c r="K51" s="2"/>
      <c r="L51" s="3"/>
      <c r="M51" s="3"/>
      <c r="N51" s="3"/>
      <c r="O51" s="4"/>
    </row>
    <row r="52" spans="1:15" s="8" customFormat="1" ht="24.6" customHeight="1" thickBot="1">
      <c r="A52" s="192"/>
      <c r="B52" s="302" t="s">
        <v>73</v>
      </c>
      <c r="C52" s="303"/>
      <c r="D52" s="303"/>
      <c r="E52" s="303"/>
      <c r="F52" s="303"/>
      <c r="G52" s="303"/>
      <c r="H52" s="303"/>
      <c r="I52" s="303"/>
      <c r="J52" s="303"/>
      <c r="K52" s="193"/>
      <c r="L52" s="194"/>
      <c r="M52" s="194"/>
      <c r="N52" s="194"/>
      <c r="O52" s="195"/>
    </row>
    <row r="53" spans="1:15">
      <c r="O53" s="196"/>
    </row>
    <row r="54" spans="1:15" s="8" customFormat="1">
      <c r="B54" s="143"/>
      <c r="C54" s="11"/>
    </row>
  </sheetData>
  <mergeCells count="13">
    <mergeCell ref="K9:N9"/>
    <mergeCell ref="B52:J52"/>
    <mergeCell ref="A1:O1"/>
    <mergeCell ref="A2:O2"/>
    <mergeCell ref="A3:O3"/>
    <mergeCell ref="A4:O4"/>
    <mergeCell ref="L8:M8"/>
    <mergeCell ref="A9:A10"/>
    <mergeCell ref="B9:B10"/>
    <mergeCell ref="C9:C10"/>
    <mergeCell ref="D9:D10"/>
    <mergeCell ref="E9:J9"/>
    <mergeCell ref="A5:E5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7"/>
  <sheetViews>
    <sheetView zoomScaleNormal="100" workbookViewId="0">
      <selection activeCell="A5" sqref="A5:E5"/>
    </sheetView>
  </sheetViews>
  <sheetFormatPr defaultColWidth="9.140625" defaultRowHeight="15"/>
  <cols>
    <col min="1" max="1" width="4.7109375" style="83" customWidth="1"/>
    <col min="2" max="2" width="28.85546875" style="83" customWidth="1"/>
    <col min="3" max="3" width="6.5703125" style="83" customWidth="1"/>
    <col min="4" max="4" width="7.140625" style="83" customWidth="1"/>
    <col min="5" max="5" width="7" style="83" customWidth="1"/>
    <col min="6" max="6" width="6.85546875" style="83" customWidth="1"/>
    <col min="7" max="7" width="6.7109375" style="83" customWidth="1"/>
    <col min="8" max="8" width="7.5703125" style="83" customWidth="1"/>
    <col min="9" max="9" width="6.7109375" style="83" customWidth="1"/>
    <col min="10" max="10" width="7" style="83" customWidth="1"/>
    <col min="11" max="11" width="8.28515625" style="83" customWidth="1"/>
    <col min="12" max="12" width="9.42578125" style="83" customWidth="1"/>
    <col min="13" max="13" width="9.28515625" style="83" bestFit="1" customWidth="1"/>
    <col min="14" max="14" width="8.5703125" style="83" customWidth="1"/>
    <col min="15" max="15" width="9.140625" style="83" customWidth="1"/>
    <col min="16" max="257" width="9.140625" style="83"/>
    <col min="258" max="258" width="38.5703125" style="83" customWidth="1"/>
    <col min="259" max="266" width="9.140625" style="83"/>
    <col min="267" max="270" width="9.28515625" style="83" bestFit="1" customWidth="1"/>
    <col min="271" max="271" width="9.5703125" style="83" bestFit="1" customWidth="1"/>
    <col min="272" max="513" width="9.140625" style="83"/>
    <col min="514" max="514" width="38.5703125" style="83" customWidth="1"/>
    <col min="515" max="522" width="9.140625" style="83"/>
    <col min="523" max="526" width="9.28515625" style="83" bestFit="1" customWidth="1"/>
    <col min="527" max="527" width="9.5703125" style="83" bestFit="1" customWidth="1"/>
    <col min="528" max="769" width="9.140625" style="83"/>
    <col min="770" max="770" width="38.5703125" style="83" customWidth="1"/>
    <col min="771" max="778" width="9.140625" style="83"/>
    <col min="779" max="782" width="9.28515625" style="83" bestFit="1" customWidth="1"/>
    <col min="783" max="783" width="9.5703125" style="83" bestFit="1" customWidth="1"/>
    <col min="784" max="1025" width="9.140625" style="83"/>
    <col min="1026" max="1026" width="38.5703125" style="83" customWidth="1"/>
    <col min="1027" max="1034" width="9.140625" style="83"/>
    <col min="1035" max="1038" width="9.28515625" style="83" bestFit="1" customWidth="1"/>
    <col min="1039" max="1039" width="9.5703125" style="83" bestFit="1" customWidth="1"/>
    <col min="1040" max="1281" width="9.140625" style="83"/>
    <col min="1282" max="1282" width="38.5703125" style="83" customWidth="1"/>
    <col min="1283" max="1290" width="9.140625" style="83"/>
    <col min="1291" max="1294" width="9.28515625" style="83" bestFit="1" customWidth="1"/>
    <col min="1295" max="1295" width="9.5703125" style="83" bestFit="1" customWidth="1"/>
    <col min="1296" max="1537" width="9.140625" style="83"/>
    <col min="1538" max="1538" width="38.5703125" style="83" customWidth="1"/>
    <col min="1539" max="1546" width="9.140625" style="83"/>
    <col min="1547" max="1550" width="9.28515625" style="83" bestFit="1" customWidth="1"/>
    <col min="1551" max="1551" width="9.5703125" style="83" bestFit="1" customWidth="1"/>
    <col min="1552" max="1793" width="9.140625" style="83"/>
    <col min="1794" max="1794" width="38.5703125" style="83" customWidth="1"/>
    <col min="1795" max="1802" width="9.140625" style="83"/>
    <col min="1803" max="1806" width="9.28515625" style="83" bestFit="1" customWidth="1"/>
    <col min="1807" max="1807" width="9.5703125" style="83" bestFit="1" customWidth="1"/>
    <col min="1808" max="2049" width="9.140625" style="83"/>
    <col min="2050" max="2050" width="38.5703125" style="83" customWidth="1"/>
    <col min="2051" max="2058" width="9.140625" style="83"/>
    <col min="2059" max="2062" width="9.28515625" style="83" bestFit="1" customWidth="1"/>
    <col min="2063" max="2063" width="9.5703125" style="83" bestFit="1" customWidth="1"/>
    <col min="2064" max="2305" width="9.140625" style="83"/>
    <col min="2306" max="2306" width="38.5703125" style="83" customWidth="1"/>
    <col min="2307" max="2314" width="9.140625" style="83"/>
    <col min="2315" max="2318" width="9.28515625" style="83" bestFit="1" customWidth="1"/>
    <col min="2319" max="2319" width="9.5703125" style="83" bestFit="1" customWidth="1"/>
    <col min="2320" max="2561" width="9.140625" style="83"/>
    <col min="2562" max="2562" width="38.5703125" style="83" customWidth="1"/>
    <col min="2563" max="2570" width="9.140625" style="83"/>
    <col min="2571" max="2574" width="9.28515625" style="83" bestFit="1" customWidth="1"/>
    <col min="2575" max="2575" width="9.5703125" style="83" bestFit="1" customWidth="1"/>
    <col min="2576" max="2817" width="9.140625" style="83"/>
    <col min="2818" max="2818" width="38.5703125" style="83" customWidth="1"/>
    <col min="2819" max="2826" width="9.140625" style="83"/>
    <col min="2827" max="2830" width="9.28515625" style="83" bestFit="1" customWidth="1"/>
    <col min="2831" max="2831" width="9.5703125" style="83" bestFit="1" customWidth="1"/>
    <col min="2832" max="3073" width="9.140625" style="83"/>
    <col min="3074" max="3074" width="38.5703125" style="83" customWidth="1"/>
    <col min="3075" max="3082" width="9.140625" style="83"/>
    <col min="3083" max="3086" width="9.28515625" style="83" bestFit="1" customWidth="1"/>
    <col min="3087" max="3087" width="9.5703125" style="83" bestFit="1" customWidth="1"/>
    <col min="3088" max="3329" width="9.140625" style="83"/>
    <col min="3330" max="3330" width="38.5703125" style="83" customWidth="1"/>
    <col min="3331" max="3338" width="9.140625" style="83"/>
    <col min="3339" max="3342" width="9.28515625" style="83" bestFit="1" customWidth="1"/>
    <col min="3343" max="3343" width="9.5703125" style="83" bestFit="1" customWidth="1"/>
    <col min="3344" max="3585" width="9.140625" style="83"/>
    <col min="3586" max="3586" width="38.5703125" style="83" customWidth="1"/>
    <col min="3587" max="3594" width="9.140625" style="83"/>
    <col min="3595" max="3598" width="9.28515625" style="83" bestFit="1" customWidth="1"/>
    <col min="3599" max="3599" width="9.5703125" style="83" bestFit="1" customWidth="1"/>
    <col min="3600" max="3841" width="9.140625" style="83"/>
    <col min="3842" max="3842" width="38.5703125" style="83" customWidth="1"/>
    <col min="3843" max="3850" width="9.140625" style="83"/>
    <col min="3851" max="3854" width="9.28515625" style="83" bestFit="1" customWidth="1"/>
    <col min="3855" max="3855" width="9.5703125" style="83" bestFit="1" customWidth="1"/>
    <col min="3856" max="4097" width="9.140625" style="83"/>
    <col min="4098" max="4098" width="38.5703125" style="83" customWidth="1"/>
    <col min="4099" max="4106" width="9.140625" style="83"/>
    <col min="4107" max="4110" width="9.28515625" style="83" bestFit="1" customWidth="1"/>
    <col min="4111" max="4111" width="9.5703125" style="83" bestFit="1" customWidth="1"/>
    <col min="4112" max="4353" width="9.140625" style="83"/>
    <col min="4354" max="4354" width="38.5703125" style="83" customWidth="1"/>
    <col min="4355" max="4362" width="9.140625" style="83"/>
    <col min="4363" max="4366" width="9.28515625" style="83" bestFit="1" customWidth="1"/>
    <col min="4367" max="4367" width="9.5703125" style="83" bestFit="1" customWidth="1"/>
    <col min="4368" max="4609" width="9.140625" style="83"/>
    <col min="4610" max="4610" width="38.5703125" style="83" customWidth="1"/>
    <col min="4611" max="4618" width="9.140625" style="83"/>
    <col min="4619" max="4622" width="9.28515625" style="83" bestFit="1" customWidth="1"/>
    <col min="4623" max="4623" width="9.5703125" style="83" bestFit="1" customWidth="1"/>
    <col min="4624" max="4865" width="9.140625" style="83"/>
    <col min="4866" max="4866" width="38.5703125" style="83" customWidth="1"/>
    <col min="4867" max="4874" width="9.140625" style="83"/>
    <col min="4875" max="4878" width="9.28515625" style="83" bestFit="1" customWidth="1"/>
    <col min="4879" max="4879" width="9.5703125" style="83" bestFit="1" customWidth="1"/>
    <col min="4880" max="5121" width="9.140625" style="83"/>
    <col min="5122" max="5122" width="38.5703125" style="83" customWidth="1"/>
    <col min="5123" max="5130" width="9.140625" style="83"/>
    <col min="5131" max="5134" width="9.28515625" style="83" bestFit="1" customWidth="1"/>
    <col min="5135" max="5135" width="9.5703125" style="83" bestFit="1" customWidth="1"/>
    <col min="5136" max="5377" width="9.140625" style="83"/>
    <col min="5378" max="5378" width="38.5703125" style="83" customWidth="1"/>
    <col min="5379" max="5386" width="9.140625" style="83"/>
    <col min="5387" max="5390" width="9.28515625" style="83" bestFit="1" customWidth="1"/>
    <col min="5391" max="5391" width="9.5703125" style="83" bestFit="1" customWidth="1"/>
    <col min="5392" max="5633" width="9.140625" style="83"/>
    <col min="5634" max="5634" width="38.5703125" style="83" customWidth="1"/>
    <col min="5635" max="5642" width="9.140625" style="83"/>
    <col min="5643" max="5646" width="9.28515625" style="83" bestFit="1" customWidth="1"/>
    <col min="5647" max="5647" width="9.5703125" style="83" bestFit="1" customWidth="1"/>
    <col min="5648" max="5889" width="9.140625" style="83"/>
    <col min="5890" max="5890" width="38.5703125" style="83" customWidth="1"/>
    <col min="5891" max="5898" width="9.140625" style="83"/>
    <col min="5899" max="5902" width="9.28515625" style="83" bestFit="1" customWidth="1"/>
    <col min="5903" max="5903" width="9.5703125" style="83" bestFit="1" customWidth="1"/>
    <col min="5904" max="6145" width="9.140625" style="83"/>
    <col min="6146" max="6146" width="38.5703125" style="83" customWidth="1"/>
    <col min="6147" max="6154" width="9.140625" style="83"/>
    <col min="6155" max="6158" width="9.28515625" style="83" bestFit="1" customWidth="1"/>
    <col min="6159" max="6159" width="9.5703125" style="83" bestFit="1" customWidth="1"/>
    <col min="6160" max="6401" width="9.140625" style="83"/>
    <col min="6402" max="6402" width="38.5703125" style="83" customWidth="1"/>
    <col min="6403" max="6410" width="9.140625" style="83"/>
    <col min="6411" max="6414" width="9.28515625" style="83" bestFit="1" customWidth="1"/>
    <col min="6415" max="6415" width="9.5703125" style="83" bestFit="1" customWidth="1"/>
    <col min="6416" max="6657" width="9.140625" style="83"/>
    <col min="6658" max="6658" width="38.5703125" style="83" customWidth="1"/>
    <col min="6659" max="6666" width="9.140625" style="83"/>
    <col min="6667" max="6670" width="9.28515625" style="83" bestFit="1" customWidth="1"/>
    <col min="6671" max="6671" width="9.5703125" style="83" bestFit="1" customWidth="1"/>
    <col min="6672" max="6913" width="9.140625" style="83"/>
    <col min="6914" max="6914" width="38.5703125" style="83" customWidth="1"/>
    <col min="6915" max="6922" width="9.140625" style="83"/>
    <col min="6923" max="6926" width="9.28515625" style="83" bestFit="1" customWidth="1"/>
    <col min="6927" max="6927" width="9.5703125" style="83" bestFit="1" customWidth="1"/>
    <col min="6928" max="7169" width="9.140625" style="83"/>
    <col min="7170" max="7170" width="38.5703125" style="83" customWidth="1"/>
    <col min="7171" max="7178" width="9.140625" style="83"/>
    <col min="7179" max="7182" width="9.28515625" style="83" bestFit="1" customWidth="1"/>
    <col min="7183" max="7183" width="9.5703125" style="83" bestFit="1" customWidth="1"/>
    <col min="7184" max="7425" width="9.140625" style="83"/>
    <col min="7426" max="7426" width="38.5703125" style="83" customWidth="1"/>
    <col min="7427" max="7434" width="9.140625" style="83"/>
    <col min="7435" max="7438" width="9.28515625" style="83" bestFit="1" customWidth="1"/>
    <col min="7439" max="7439" width="9.5703125" style="83" bestFit="1" customWidth="1"/>
    <col min="7440" max="7681" width="9.140625" style="83"/>
    <col min="7682" max="7682" width="38.5703125" style="83" customWidth="1"/>
    <col min="7683" max="7690" width="9.140625" style="83"/>
    <col min="7691" max="7694" width="9.28515625" style="83" bestFit="1" customWidth="1"/>
    <col min="7695" max="7695" width="9.5703125" style="83" bestFit="1" customWidth="1"/>
    <col min="7696" max="7937" width="9.140625" style="83"/>
    <col min="7938" max="7938" width="38.5703125" style="83" customWidth="1"/>
    <col min="7939" max="7946" width="9.140625" style="83"/>
    <col min="7947" max="7950" width="9.28515625" style="83" bestFit="1" customWidth="1"/>
    <col min="7951" max="7951" width="9.5703125" style="83" bestFit="1" customWidth="1"/>
    <col min="7952" max="8193" width="9.140625" style="83"/>
    <col min="8194" max="8194" width="38.5703125" style="83" customWidth="1"/>
    <col min="8195" max="8202" width="9.140625" style="83"/>
    <col min="8203" max="8206" width="9.28515625" style="83" bestFit="1" customWidth="1"/>
    <col min="8207" max="8207" width="9.5703125" style="83" bestFit="1" customWidth="1"/>
    <col min="8208" max="8449" width="9.140625" style="83"/>
    <col min="8450" max="8450" width="38.5703125" style="83" customWidth="1"/>
    <col min="8451" max="8458" width="9.140625" style="83"/>
    <col min="8459" max="8462" width="9.28515625" style="83" bestFit="1" customWidth="1"/>
    <col min="8463" max="8463" width="9.5703125" style="83" bestFit="1" customWidth="1"/>
    <col min="8464" max="8705" width="9.140625" style="83"/>
    <col min="8706" max="8706" width="38.5703125" style="83" customWidth="1"/>
    <col min="8707" max="8714" width="9.140625" style="83"/>
    <col min="8715" max="8718" width="9.28515625" style="83" bestFit="1" customWidth="1"/>
    <col min="8719" max="8719" width="9.5703125" style="83" bestFit="1" customWidth="1"/>
    <col min="8720" max="8961" width="9.140625" style="83"/>
    <col min="8962" max="8962" width="38.5703125" style="83" customWidth="1"/>
    <col min="8963" max="8970" width="9.140625" style="83"/>
    <col min="8971" max="8974" width="9.28515625" style="83" bestFit="1" customWidth="1"/>
    <col min="8975" max="8975" width="9.5703125" style="83" bestFit="1" customWidth="1"/>
    <col min="8976" max="9217" width="9.140625" style="83"/>
    <col min="9218" max="9218" width="38.5703125" style="83" customWidth="1"/>
    <col min="9219" max="9226" width="9.140625" style="83"/>
    <col min="9227" max="9230" width="9.28515625" style="83" bestFit="1" customWidth="1"/>
    <col min="9231" max="9231" width="9.5703125" style="83" bestFit="1" customWidth="1"/>
    <col min="9232" max="9473" width="9.140625" style="83"/>
    <col min="9474" max="9474" width="38.5703125" style="83" customWidth="1"/>
    <col min="9475" max="9482" width="9.140625" style="83"/>
    <col min="9483" max="9486" width="9.28515625" style="83" bestFit="1" customWidth="1"/>
    <col min="9487" max="9487" width="9.5703125" style="83" bestFit="1" customWidth="1"/>
    <col min="9488" max="9729" width="9.140625" style="83"/>
    <col min="9730" max="9730" width="38.5703125" style="83" customWidth="1"/>
    <col min="9731" max="9738" width="9.140625" style="83"/>
    <col min="9739" max="9742" width="9.28515625" style="83" bestFit="1" customWidth="1"/>
    <col min="9743" max="9743" width="9.5703125" style="83" bestFit="1" customWidth="1"/>
    <col min="9744" max="9985" width="9.140625" style="83"/>
    <col min="9986" max="9986" width="38.5703125" style="83" customWidth="1"/>
    <col min="9987" max="9994" width="9.140625" style="83"/>
    <col min="9995" max="9998" width="9.28515625" style="83" bestFit="1" customWidth="1"/>
    <col min="9999" max="9999" width="9.5703125" style="83" bestFit="1" customWidth="1"/>
    <col min="10000" max="10241" width="9.140625" style="83"/>
    <col min="10242" max="10242" width="38.5703125" style="83" customWidth="1"/>
    <col min="10243" max="10250" width="9.140625" style="83"/>
    <col min="10251" max="10254" width="9.28515625" style="83" bestFit="1" customWidth="1"/>
    <col min="10255" max="10255" width="9.5703125" style="83" bestFit="1" customWidth="1"/>
    <col min="10256" max="10497" width="9.140625" style="83"/>
    <col min="10498" max="10498" width="38.5703125" style="83" customWidth="1"/>
    <col min="10499" max="10506" width="9.140625" style="83"/>
    <col min="10507" max="10510" width="9.28515625" style="83" bestFit="1" customWidth="1"/>
    <col min="10511" max="10511" width="9.5703125" style="83" bestFit="1" customWidth="1"/>
    <col min="10512" max="10753" width="9.140625" style="83"/>
    <col min="10754" max="10754" width="38.5703125" style="83" customWidth="1"/>
    <col min="10755" max="10762" width="9.140625" style="83"/>
    <col min="10763" max="10766" width="9.28515625" style="83" bestFit="1" customWidth="1"/>
    <col min="10767" max="10767" width="9.5703125" style="83" bestFit="1" customWidth="1"/>
    <col min="10768" max="11009" width="9.140625" style="83"/>
    <col min="11010" max="11010" width="38.5703125" style="83" customWidth="1"/>
    <col min="11011" max="11018" width="9.140625" style="83"/>
    <col min="11019" max="11022" width="9.28515625" style="83" bestFit="1" customWidth="1"/>
    <col min="11023" max="11023" width="9.5703125" style="83" bestFit="1" customWidth="1"/>
    <col min="11024" max="11265" width="9.140625" style="83"/>
    <col min="11266" max="11266" width="38.5703125" style="83" customWidth="1"/>
    <col min="11267" max="11274" width="9.140625" style="83"/>
    <col min="11275" max="11278" width="9.28515625" style="83" bestFit="1" customWidth="1"/>
    <col min="11279" max="11279" width="9.5703125" style="83" bestFit="1" customWidth="1"/>
    <col min="11280" max="11521" width="9.140625" style="83"/>
    <col min="11522" max="11522" width="38.5703125" style="83" customWidth="1"/>
    <col min="11523" max="11530" width="9.140625" style="83"/>
    <col min="11531" max="11534" width="9.28515625" style="83" bestFit="1" customWidth="1"/>
    <col min="11535" max="11535" width="9.5703125" style="83" bestFit="1" customWidth="1"/>
    <col min="11536" max="11777" width="9.140625" style="83"/>
    <col min="11778" max="11778" width="38.5703125" style="83" customWidth="1"/>
    <col min="11779" max="11786" width="9.140625" style="83"/>
    <col min="11787" max="11790" width="9.28515625" style="83" bestFit="1" customWidth="1"/>
    <col min="11791" max="11791" width="9.5703125" style="83" bestFit="1" customWidth="1"/>
    <col min="11792" max="12033" width="9.140625" style="83"/>
    <col min="12034" max="12034" width="38.5703125" style="83" customWidth="1"/>
    <col min="12035" max="12042" width="9.140625" style="83"/>
    <col min="12043" max="12046" width="9.28515625" style="83" bestFit="1" customWidth="1"/>
    <col min="12047" max="12047" width="9.5703125" style="83" bestFit="1" customWidth="1"/>
    <col min="12048" max="12289" width="9.140625" style="83"/>
    <col min="12290" max="12290" width="38.5703125" style="83" customWidth="1"/>
    <col min="12291" max="12298" width="9.140625" style="83"/>
    <col min="12299" max="12302" width="9.28515625" style="83" bestFit="1" customWidth="1"/>
    <col min="12303" max="12303" width="9.5703125" style="83" bestFit="1" customWidth="1"/>
    <col min="12304" max="12545" width="9.140625" style="83"/>
    <col min="12546" max="12546" width="38.5703125" style="83" customWidth="1"/>
    <col min="12547" max="12554" width="9.140625" style="83"/>
    <col min="12555" max="12558" width="9.28515625" style="83" bestFit="1" customWidth="1"/>
    <col min="12559" max="12559" width="9.5703125" style="83" bestFit="1" customWidth="1"/>
    <col min="12560" max="12801" width="9.140625" style="83"/>
    <col min="12802" max="12802" width="38.5703125" style="83" customWidth="1"/>
    <col min="12803" max="12810" width="9.140625" style="83"/>
    <col min="12811" max="12814" width="9.28515625" style="83" bestFit="1" customWidth="1"/>
    <col min="12815" max="12815" width="9.5703125" style="83" bestFit="1" customWidth="1"/>
    <col min="12816" max="13057" width="9.140625" style="83"/>
    <col min="13058" max="13058" width="38.5703125" style="83" customWidth="1"/>
    <col min="13059" max="13066" width="9.140625" style="83"/>
    <col min="13067" max="13070" width="9.28515625" style="83" bestFit="1" customWidth="1"/>
    <col min="13071" max="13071" width="9.5703125" style="83" bestFit="1" customWidth="1"/>
    <col min="13072" max="13313" width="9.140625" style="83"/>
    <col min="13314" max="13314" width="38.5703125" style="83" customWidth="1"/>
    <col min="13315" max="13322" width="9.140625" style="83"/>
    <col min="13323" max="13326" width="9.28515625" style="83" bestFit="1" customWidth="1"/>
    <col min="13327" max="13327" width="9.5703125" style="83" bestFit="1" customWidth="1"/>
    <col min="13328" max="13569" width="9.140625" style="83"/>
    <col min="13570" max="13570" width="38.5703125" style="83" customWidth="1"/>
    <col min="13571" max="13578" width="9.140625" style="83"/>
    <col min="13579" max="13582" width="9.28515625" style="83" bestFit="1" customWidth="1"/>
    <col min="13583" max="13583" width="9.5703125" style="83" bestFit="1" customWidth="1"/>
    <col min="13584" max="13825" width="9.140625" style="83"/>
    <col min="13826" max="13826" width="38.5703125" style="83" customWidth="1"/>
    <col min="13827" max="13834" width="9.140625" style="83"/>
    <col min="13835" max="13838" width="9.28515625" style="83" bestFit="1" customWidth="1"/>
    <col min="13839" max="13839" width="9.5703125" style="83" bestFit="1" customWidth="1"/>
    <col min="13840" max="14081" width="9.140625" style="83"/>
    <col min="14082" max="14082" width="38.5703125" style="83" customWidth="1"/>
    <col min="14083" max="14090" width="9.140625" style="83"/>
    <col min="14091" max="14094" width="9.28515625" style="83" bestFit="1" customWidth="1"/>
    <col min="14095" max="14095" width="9.5703125" style="83" bestFit="1" customWidth="1"/>
    <col min="14096" max="14337" width="9.140625" style="83"/>
    <col min="14338" max="14338" width="38.5703125" style="83" customWidth="1"/>
    <col min="14339" max="14346" width="9.140625" style="83"/>
    <col min="14347" max="14350" width="9.28515625" style="83" bestFit="1" customWidth="1"/>
    <col min="14351" max="14351" width="9.5703125" style="83" bestFit="1" customWidth="1"/>
    <col min="14352" max="14593" width="9.140625" style="83"/>
    <col min="14594" max="14594" width="38.5703125" style="83" customWidth="1"/>
    <col min="14595" max="14602" width="9.140625" style="83"/>
    <col min="14603" max="14606" width="9.28515625" style="83" bestFit="1" customWidth="1"/>
    <col min="14607" max="14607" width="9.5703125" style="83" bestFit="1" customWidth="1"/>
    <col min="14608" max="14849" width="9.140625" style="83"/>
    <col min="14850" max="14850" width="38.5703125" style="83" customWidth="1"/>
    <col min="14851" max="14858" width="9.140625" style="83"/>
    <col min="14859" max="14862" width="9.28515625" style="83" bestFit="1" customWidth="1"/>
    <col min="14863" max="14863" width="9.5703125" style="83" bestFit="1" customWidth="1"/>
    <col min="14864" max="15105" width="9.140625" style="83"/>
    <col min="15106" max="15106" width="38.5703125" style="83" customWidth="1"/>
    <col min="15107" max="15114" width="9.140625" style="83"/>
    <col min="15115" max="15118" width="9.28515625" style="83" bestFit="1" customWidth="1"/>
    <col min="15119" max="15119" width="9.5703125" style="83" bestFit="1" customWidth="1"/>
    <col min="15120" max="15361" width="9.140625" style="83"/>
    <col min="15362" max="15362" width="38.5703125" style="83" customWidth="1"/>
    <col min="15363" max="15370" width="9.140625" style="83"/>
    <col min="15371" max="15374" width="9.28515625" style="83" bestFit="1" customWidth="1"/>
    <col min="15375" max="15375" width="9.5703125" style="83" bestFit="1" customWidth="1"/>
    <col min="15376" max="15617" width="9.140625" style="83"/>
    <col min="15618" max="15618" width="38.5703125" style="83" customWidth="1"/>
    <col min="15619" max="15626" width="9.140625" style="83"/>
    <col min="15627" max="15630" width="9.28515625" style="83" bestFit="1" customWidth="1"/>
    <col min="15631" max="15631" width="9.5703125" style="83" bestFit="1" customWidth="1"/>
    <col min="15632" max="15873" width="9.140625" style="83"/>
    <col min="15874" max="15874" width="38.5703125" style="83" customWidth="1"/>
    <col min="15875" max="15882" width="9.140625" style="83"/>
    <col min="15883" max="15886" width="9.28515625" style="83" bestFit="1" customWidth="1"/>
    <col min="15887" max="15887" width="9.5703125" style="83" bestFit="1" customWidth="1"/>
    <col min="15888" max="16129" width="9.140625" style="83"/>
    <col min="16130" max="16130" width="38.5703125" style="83" customWidth="1"/>
    <col min="16131" max="16138" width="9.140625" style="83"/>
    <col min="16139" max="16142" width="9.28515625" style="83" bestFit="1" customWidth="1"/>
    <col min="16143" max="16143" width="9.5703125" style="83" bestFit="1" customWidth="1"/>
    <col min="16144" max="16384" width="9.140625" style="83"/>
  </cols>
  <sheetData>
    <row r="1" spans="1:15" s="8" customFormat="1" ht="12.75" customHeight="1">
      <c r="A1" s="276" t="s">
        <v>88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s="8" customFormat="1" ht="12.75" customHeight="1">
      <c r="A2" s="276" t="s">
        <v>39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s="1" customFormat="1" ht="14.45" customHeight="1">
      <c r="A3" s="275" t="s">
        <v>108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s="1" customFormat="1" ht="12.75" customHeight="1">
      <c r="A4" s="275" t="s">
        <v>109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</row>
    <row r="5" spans="1:15" s="1" customFormat="1" ht="12.75" customHeight="1">
      <c r="A5" s="327" t="s">
        <v>304</v>
      </c>
      <c r="B5" s="327"/>
      <c r="C5" s="327"/>
      <c r="D5" s="327"/>
      <c r="E5" s="327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1" customFormat="1" ht="12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12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8" customFormat="1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6"/>
      <c r="L8" s="277" t="s">
        <v>6</v>
      </c>
      <c r="M8" s="277"/>
      <c r="N8" s="77">
        <f>O45</f>
        <v>0</v>
      </c>
      <c r="O8" s="78" t="s">
        <v>72</v>
      </c>
    </row>
    <row r="9" spans="1:15" s="8" customFormat="1" ht="12.75" customHeight="1">
      <c r="A9" s="291" t="s">
        <v>7</v>
      </c>
      <c r="B9" s="293" t="s">
        <v>66</v>
      </c>
      <c r="C9" s="295" t="s">
        <v>8</v>
      </c>
      <c r="D9" s="297" t="s">
        <v>9</v>
      </c>
      <c r="E9" s="299" t="s">
        <v>67</v>
      </c>
      <c r="F9" s="280"/>
      <c r="G9" s="280"/>
      <c r="H9" s="280"/>
      <c r="I9" s="280"/>
      <c r="J9" s="281"/>
      <c r="K9" s="280" t="s">
        <v>10</v>
      </c>
      <c r="L9" s="280"/>
      <c r="M9" s="280"/>
      <c r="N9" s="280"/>
      <c r="O9" s="281"/>
    </row>
    <row r="10" spans="1:15" s="8" customFormat="1" ht="81" customHeight="1" thickBot="1">
      <c r="A10" s="316"/>
      <c r="B10" s="317"/>
      <c r="C10" s="318"/>
      <c r="D10" s="319"/>
      <c r="E10" s="201" t="s">
        <v>11</v>
      </c>
      <c r="F10" s="202" t="s">
        <v>68</v>
      </c>
      <c r="G10" s="203" t="s">
        <v>63</v>
      </c>
      <c r="H10" s="203" t="s">
        <v>64</v>
      </c>
      <c r="I10" s="203" t="s">
        <v>69</v>
      </c>
      <c r="J10" s="204" t="s">
        <v>70</v>
      </c>
      <c r="K10" s="205" t="s">
        <v>12</v>
      </c>
      <c r="L10" s="203" t="s">
        <v>63</v>
      </c>
      <c r="M10" s="203" t="s">
        <v>64</v>
      </c>
      <c r="N10" s="203" t="s">
        <v>69</v>
      </c>
      <c r="O10" s="204" t="s">
        <v>71</v>
      </c>
    </row>
    <row r="11" spans="1:15">
      <c r="A11" s="207" t="s">
        <v>13</v>
      </c>
      <c r="B11" s="208" t="s">
        <v>112</v>
      </c>
      <c r="C11" s="209"/>
      <c r="D11" s="209"/>
      <c r="E11" s="209"/>
      <c r="F11" s="210"/>
      <c r="G11" s="210"/>
      <c r="H11" s="210"/>
      <c r="I11" s="210"/>
      <c r="J11" s="215"/>
      <c r="K11" s="217"/>
      <c r="L11" s="210"/>
      <c r="M11" s="210"/>
      <c r="N11" s="210"/>
      <c r="O11" s="211"/>
    </row>
    <row r="12" spans="1:15" ht="24">
      <c r="A12" s="87" t="s">
        <v>113</v>
      </c>
      <c r="B12" s="200" t="s">
        <v>114</v>
      </c>
      <c r="C12" s="89" t="s">
        <v>48</v>
      </c>
      <c r="D12" s="89">
        <v>332</v>
      </c>
      <c r="E12" s="3"/>
      <c r="F12" s="3"/>
      <c r="G12" s="14"/>
      <c r="H12" s="3"/>
      <c r="I12" s="3"/>
      <c r="J12" s="13"/>
      <c r="K12" s="2"/>
      <c r="L12" s="3"/>
      <c r="M12" s="3"/>
      <c r="N12" s="3"/>
      <c r="O12" s="4"/>
    </row>
    <row r="13" spans="1:15">
      <c r="A13" s="94" t="s">
        <v>14</v>
      </c>
      <c r="B13" s="212" t="s">
        <v>116</v>
      </c>
      <c r="C13" s="89"/>
      <c r="D13" s="89"/>
      <c r="E13" s="89"/>
      <c r="F13" s="213"/>
      <c r="G13" s="213"/>
      <c r="H13" s="213"/>
      <c r="I13" s="213"/>
      <c r="J13" s="216"/>
      <c r="K13" s="218"/>
      <c r="L13" s="213"/>
      <c r="M13" s="213"/>
      <c r="N13" s="213"/>
      <c r="O13" s="214"/>
    </row>
    <row r="14" spans="1:15" ht="24">
      <c r="A14" s="87"/>
      <c r="B14" s="200" t="s">
        <v>118</v>
      </c>
      <c r="C14" s="89"/>
      <c r="D14" s="89"/>
      <c r="E14" s="89"/>
      <c r="F14" s="213"/>
      <c r="G14" s="213"/>
      <c r="H14" s="213"/>
      <c r="I14" s="213"/>
      <c r="J14" s="216"/>
      <c r="K14" s="218"/>
      <c r="L14" s="213"/>
      <c r="M14" s="213"/>
      <c r="N14" s="213"/>
      <c r="O14" s="214"/>
    </row>
    <row r="15" spans="1:15" s="142" customFormat="1" ht="24">
      <c r="A15" s="87" t="s">
        <v>117</v>
      </c>
      <c r="B15" s="88" t="s">
        <v>265</v>
      </c>
      <c r="C15" s="89" t="s">
        <v>53</v>
      </c>
      <c r="D15" s="89">
        <v>1</v>
      </c>
      <c r="E15" s="3"/>
      <c r="F15" s="3"/>
      <c r="G15" s="14"/>
      <c r="H15" s="3"/>
      <c r="I15" s="3"/>
      <c r="J15" s="13"/>
      <c r="K15" s="2"/>
      <c r="L15" s="3"/>
      <c r="M15" s="3"/>
      <c r="N15" s="3"/>
      <c r="O15" s="4"/>
    </row>
    <row r="16" spans="1:15" s="142" customFormat="1" ht="12">
      <c r="A16" s="87" t="s">
        <v>291</v>
      </c>
      <c r="B16" s="88" t="s">
        <v>263</v>
      </c>
      <c r="C16" s="12" t="s">
        <v>266</v>
      </c>
      <c r="D16" s="145">
        <v>4</v>
      </c>
      <c r="E16" s="3"/>
      <c r="F16" s="3"/>
      <c r="G16" s="14"/>
      <c r="H16" s="3"/>
      <c r="I16" s="3"/>
      <c r="J16" s="13"/>
      <c r="K16" s="2"/>
      <c r="L16" s="3"/>
      <c r="M16" s="3"/>
      <c r="N16" s="3"/>
      <c r="O16" s="4"/>
    </row>
    <row r="17" spans="1:15" s="142" customFormat="1" ht="12">
      <c r="A17" s="87" t="s">
        <v>268</v>
      </c>
      <c r="B17" s="88" t="s">
        <v>51</v>
      </c>
      <c r="C17" s="89" t="s">
        <v>53</v>
      </c>
      <c r="D17" s="89">
        <v>1</v>
      </c>
      <c r="E17" s="3"/>
      <c r="F17" s="3"/>
      <c r="G17" s="14"/>
      <c r="H17" s="3"/>
      <c r="I17" s="3"/>
      <c r="J17" s="103"/>
      <c r="K17" s="2"/>
      <c r="L17" s="3"/>
      <c r="M17" s="3"/>
      <c r="N17" s="3"/>
      <c r="O17" s="4"/>
    </row>
    <row r="18" spans="1:15" s="142" customFormat="1" ht="24">
      <c r="A18" s="87" t="s">
        <v>293</v>
      </c>
      <c r="B18" s="88" t="s">
        <v>267</v>
      </c>
      <c r="C18" s="89" t="s">
        <v>53</v>
      </c>
      <c r="D18" s="89">
        <v>1</v>
      </c>
      <c r="E18" s="3"/>
      <c r="F18" s="3"/>
      <c r="G18" s="14"/>
      <c r="H18" s="3"/>
      <c r="I18" s="3"/>
      <c r="J18" s="103"/>
      <c r="K18" s="90"/>
      <c r="L18" s="91"/>
      <c r="M18" s="91"/>
      <c r="N18" s="91"/>
      <c r="O18" s="92"/>
    </row>
    <row r="19" spans="1:15" s="142" customFormat="1" ht="24">
      <c r="A19" s="87" t="s">
        <v>294</v>
      </c>
      <c r="B19" s="88" t="s">
        <v>74</v>
      </c>
      <c r="C19" s="89" t="s">
        <v>53</v>
      </c>
      <c r="D19" s="89">
        <v>1</v>
      </c>
      <c r="E19" s="3"/>
      <c r="F19" s="3"/>
      <c r="G19" s="14"/>
      <c r="H19" s="3"/>
      <c r="I19" s="3"/>
      <c r="J19" s="13"/>
      <c r="K19" s="2"/>
      <c r="L19" s="3"/>
      <c r="M19" s="3"/>
      <c r="N19" s="3"/>
      <c r="O19" s="4"/>
    </row>
    <row r="20" spans="1:15" s="142" customFormat="1" ht="12">
      <c r="A20" s="87" t="s">
        <v>295</v>
      </c>
      <c r="B20" s="88" t="s">
        <v>52</v>
      </c>
      <c r="C20" s="89" t="s">
        <v>53</v>
      </c>
      <c r="D20" s="89">
        <v>1</v>
      </c>
      <c r="E20" s="3"/>
      <c r="F20" s="3"/>
      <c r="G20" s="14"/>
      <c r="H20" s="3"/>
      <c r="I20" s="3"/>
      <c r="J20" s="103"/>
      <c r="K20" s="2"/>
      <c r="L20" s="3"/>
      <c r="M20" s="3"/>
      <c r="N20" s="3"/>
      <c r="O20" s="4"/>
    </row>
    <row r="21" spans="1:15" s="142" customFormat="1" ht="12">
      <c r="A21" s="124" t="s">
        <v>296</v>
      </c>
      <c r="B21" s="235" t="s">
        <v>264</v>
      </c>
      <c r="C21" s="89" t="s">
        <v>0</v>
      </c>
      <c r="D21" s="89">
        <v>65</v>
      </c>
      <c r="E21" s="3"/>
      <c r="F21" s="3"/>
      <c r="G21" s="14"/>
      <c r="H21" s="3"/>
      <c r="I21" s="3"/>
      <c r="J21" s="103"/>
      <c r="K21" s="2"/>
      <c r="L21" s="3"/>
      <c r="M21" s="3"/>
      <c r="N21" s="3"/>
      <c r="O21" s="4"/>
    </row>
    <row r="22" spans="1:15" s="127" customFormat="1" ht="24">
      <c r="A22" s="94" t="s">
        <v>15</v>
      </c>
      <c r="B22" s="95" t="s">
        <v>292</v>
      </c>
      <c r="C22" s="219"/>
      <c r="D22" s="89"/>
      <c r="E22" s="3"/>
      <c r="F22" s="3"/>
      <c r="G22" s="14"/>
      <c r="H22" s="3"/>
      <c r="I22" s="3"/>
      <c r="J22" s="103"/>
      <c r="K22" s="2"/>
      <c r="L22" s="3"/>
      <c r="M22" s="3"/>
      <c r="N22" s="3"/>
      <c r="O22" s="4"/>
    </row>
    <row r="23" spans="1:15" s="127" customFormat="1" ht="24">
      <c r="A23" s="321" t="s">
        <v>119</v>
      </c>
      <c r="B23" s="88" t="s">
        <v>285</v>
      </c>
      <c r="C23" s="219" t="s">
        <v>286</v>
      </c>
      <c r="D23" s="89" t="s">
        <v>37</v>
      </c>
      <c r="E23" s="3"/>
      <c r="F23" s="3"/>
      <c r="G23" s="14"/>
      <c r="H23" s="3"/>
      <c r="I23" s="3"/>
      <c r="J23" s="103"/>
      <c r="K23" s="2"/>
      <c r="L23" s="3"/>
      <c r="M23" s="3"/>
      <c r="N23" s="3"/>
      <c r="O23" s="4"/>
    </row>
    <row r="24" spans="1:15" s="142" customFormat="1" ht="12">
      <c r="A24" s="321"/>
      <c r="B24" s="200" t="s">
        <v>290</v>
      </c>
      <c r="C24" s="219" t="s">
        <v>53</v>
      </c>
      <c r="D24" s="89">
        <v>3</v>
      </c>
      <c r="E24" s="3"/>
      <c r="F24" s="3"/>
      <c r="G24" s="14"/>
      <c r="H24" s="3"/>
      <c r="I24" s="3"/>
      <c r="J24" s="103"/>
      <c r="K24" s="2"/>
      <c r="L24" s="3"/>
      <c r="M24" s="3"/>
      <c r="N24" s="3"/>
      <c r="O24" s="4"/>
    </row>
    <row r="25" spans="1:15" s="127" customFormat="1" ht="18.75">
      <c r="A25" s="321" t="s">
        <v>120</v>
      </c>
      <c r="B25" s="88" t="s">
        <v>287</v>
      </c>
      <c r="C25" s="219" t="s">
        <v>115</v>
      </c>
      <c r="D25" s="89">
        <v>29</v>
      </c>
      <c r="E25" s="3"/>
      <c r="F25" s="3"/>
      <c r="G25" s="14"/>
      <c r="H25" s="3"/>
      <c r="I25" s="3"/>
      <c r="J25" s="103"/>
      <c r="K25" s="2"/>
      <c r="L25" s="3"/>
      <c r="M25" s="3"/>
      <c r="N25" s="3"/>
      <c r="O25" s="4"/>
    </row>
    <row r="26" spans="1:15" s="142" customFormat="1" ht="18.75">
      <c r="A26" s="321"/>
      <c r="B26" s="200" t="s">
        <v>287</v>
      </c>
      <c r="C26" s="219" t="s">
        <v>125</v>
      </c>
      <c r="D26" s="89">
        <v>4.2</v>
      </c>
      <c r="E26" s="3"/>
      <c r="F26" s="3"/>
      <c r="G26" s="14"/>
      <c r="H26" s="3"/>
      <c r="I26" s="3"/>
      <c r="J26" s="103"/>
      <c r="K26" s="2"/>
      <c r="L26" s="3"/>
      <c r="M26" s="3"/>
      <c r="N26" s="3"/>
      <c r="O26" s="4"/>
    </row>
    <row r="27" spans="1:15" s="188" customFormat="1" ht="36">
      <c r="A27" s="105" t="s">
        <v>16</v>
      </c>
      <c r="B27" s="95" t="s">
        <v>288</v>
      </c>
      <c r="C27" s="219"/>
      <c r="D27" s="89"/>
      <c r="E27" s="3"/>
      <c r="F27" s="3"/>
      <c r="G27" s="14"/>
      <c r="H27" s="3"/>
      <c r="I27" s="3"/>
      <c r="J27" s="103"/>
      <c r="K27" s="2"/>
      <c r="L27" s="3"/>
      <c r="M27" s="3"/>
      <c r="N27" s="3"/>
      <c r="O27" s="4"/>
    </row>
    <row r="28" spans="1:15" s="188" customFormat="1" ht="24">
      <c r="A28" s="322" t="s">
        <v>123</v>
      </c>
      <c r="B28" s="230" t="s">
        <v>121</v>
      </c>
      <c r="C28" s="123" t="s">
        <v>48</v>
      </c>
      <c r="D28" s="123">
        <v>37</v>
      </c>
      <c r="E28" s="3"/>
      <c r="F28" s="3"/>
      <c r="G28" s="14"/>
      <c r="H28" s="3"/>
      <c r="I28" s="3"/>
      <c r="J28" s="231"/>
      <c r="K28" s="232"/>
      <c r="L28" s="233"/>
      <c r="M28" s="233"/>
      <c r="N28" s="233"/>
      <c r="O28" s="234"/>
    </row>
    <row r="29" spans="1:15" s="143" customFormat="1" ht="13.5">
      <c r="A29" s="323"/>
      <c r="B29" s="230" t="s">
        <v>76</v>
      </c>
      <c r="C29" s="123" t="s">
        <v>75</v>
      </c>
      <c r="D29" s="123">
        <v>6</v>
      </c>
      <c r="E29" s="3"/>
      <c r="F29" s="3"/>
      <c r="G29" s="14"/>
      <c r="H29" s="3"/>
      <c r="I29" s="3"/>
      <c r="J29" s="231"/>
      <c r="K29" s="232"/>
      <c r="L29" s="233"/>
      <c r="M29" s="233"/>
      <c r="N29" s="233"/>
      <c r="O29" s="234"/>
    </row>
    <row r="30" spans="1:15" s="188" customFormat="1" ht="48">
      <c r="A30" s="324" t="s">
        <v>289</v>
      </c>
      <c r="B30" s="230" t="s">
        <v>279</v>
      </c>
      <c r="C30" s="123" t="s">
        <v>48</v>
      </c>
      <c r="D30" s="123">
        <v>28</v>
      </c>
      <c r="E30" s="3"/>
      <c r="F30" s="3"/>
      <c r="G30" s="14"/>
      <c r="H30" s="3"/>
      <c r="I30" s="3"/>
      <c r="J30" s="231"/>
      <c r="K30" s="232"/>
      <c r="L30" s="233"/>
      <c r="M30" s="233"/>
      <c r="N30" s="233"/>
      <c r="O30" s="234"/>
    </row>
    <row r="31" spans="1:15" s="143" customFormat="1" ht="13.5">
      <c r="A31" s="325"/>
      <c r="B31" s="230" t="s">
        <v>76</v>
      </c>
      <c r="C31" s="123" t="s">
        <v>75</v>
      </c>
      <c r="D31" s="123">
        <v>4.5</v>
      </c>
      <c r="E31" s="3"/>
      <c r="F31" s="3"/>
      <c r="G31" s="14"/>
      <c r="H31" s="3"/>
      <c r="I31" s="3"/>
      <c r="J31" s="231"/>
      <c r="K31" s="232"/>
      <c r="L31" s="233"/>
      <c r="M31" s="233"/>
      <c r="N31" s="233"/>
      <c r="O31" s="234"/>
    </row>
    <row r="32" spans="1:15" s="143" customFormat="1" ht="12">
      <c r="A32" s="326"/>
      <c r="B32" s="220" t="s">
        <v>272</v>
      </c>
      <c r="C32" s="12" t="s">
        <v>0</v>
      </c>
      <c r="D32" s="12">
        <v>6</v>
      </c>
      <c r="E32" s="3"/>
      <c r="F32" s="3"/>
      <c r="G32" s="14"/>
      <c r="H32" s="3"/>
      <c r="I32" s="3"/>
      <c r="J32" s="231"/>
      <c r="K32" s="232"/>
      <c r="L32" s="233"/>
      <c r="M32" s="233"/>
      <c r="N32" s="233"/>
      <c r="O32" s="234"/>
    </row>
    <row r="33" spans="1:15" s="127" customFormat="1" ht="36">
      <c r="A33" s="94" t="s">
        <v>17</v>
      </c>
      <c r="B33" s="212" t="s">
        <v>280</v>
      </c>
      <c r="C33" s="89"/>
      <c r="D33" s="89"/>
      <c r="E33" s="89"/>
      <c r="F33" s="3"/>
      <c r="G33" s="14"/>
      <c r="H33" s="3"/>
      <c r="I33" s="3"/>
      <c r="J33" s="103"/>
      <c r="K33" s="90"/>
      <c r="L33" s="91"/>
      <c r="M33" s="91"/>
      <c r="N33" s="91"/>
      <c r="O33" s="92"/>
    </row>
    <row r="34" spans="1:15" s="127" customFormat="1" ht="36">
      <c r="A34" s="278" t="s">
        <v>259</v>
      </c>
      <c r="B34" s="223" t="s">
        <v>281</v>
      </c>
      <c r="C34" s="89" t="s">
        <v>0</v>
      </c>
      <c r="D34" s="89">
        <v>3</v>
      </c>
      <c r="E34" s="3"/>
      <c r="F34" s="3"/>
      <c r="G34" s="14"/>
      <c r="H34" s="3"/>
      <c r="I34" s="3"/>
      <c r="J34" s="103"/>
      <c r="K34" s="90"/>
      <c r="L34" s="91"/>
      <c r="M34" s="91"/>
      <c r="N34" s="91"/>
      <c r="O34" s="92"/>
    </row>
    <row r="35" spans="1:15" s="142" customFormat="1" ht="24">
      <c r="A35" s="320"/>
      <c r="B35" s="222" t="s">
        <v>282</v>
      </c>
      <c r="C35" s="221" t="s">
        <v>53</v>
      </c>
      <c r="D35" s="221">
        <v>6</v>
      </c>
      <c r="E35" s="206"/>
      <c r="F35" s="3"/>
      <c r="G35" s="14"/>
      <c r="H35" s="3"/>
      <c r="I35" s="3"/>
      <c r="J35" s="103"/>
      <c r="K35" s="90"/>
      <c r="L35" s="91"/>
      <c r="M35" s="91"/>
      <c r="N35" s="91"/>
      <c r="O35" s="92"/>
    </row>
    <row r="36" spans="1:15" s="142" customFormat="1" ht="18.75">
      <c r="A36" s="279"/>
      <c r="B36" s="200" t="s">
        <v>283</v>
      </c>
      <c r="C36" s="89" t="s">
        <v>115</v>
      </c>
      <c r="D36" s="89">
        <v>0.15</v>
      </c>
      <c r="E36" s="206"/>
      <c r="F36" s="3"/>
      <c r="G36" s="14"/>
      <c r="H36" s="3"/>
      <c r="I36" s="3"/>
      <c r="J36" s="103"/>
      <c r="K36" s="90"/>
      <c r="L36" s="91"/>
      <c r="M36" s="91"/>
      <c r="N36" s="91"/>
      <c r="O36" s="92"/>
    </row>
    <row r="37" spans="1:15" ht="24">
      <c r="A37" s="94" t="s">
        <v>20</v>
      </c>
      <c r="B37" s="224" t="s">
        <v>122</v>
      </c>
      <c r="C37" s="225"/>
      <c r="D37" s="225"/>
      <c r="E37" s="226"/>
      <c r="F37" s="213"/>
      <c r="G37" s="213"/>
      <c r="H37" s="213"/>
      <c r="I37" s="213"/>
      <c r="J37" s="216"/>
      <c r="K37" s="218"/>
      <c r="L37" s="213"/>
      <c r="M37" s="213"/>
      <c r="N37" s="213"/>
      <c r="O37" s="214"/>
    </row>
    <row r="38" spans="1:15">
      <c r="A38" s="87" t="s">
        <v>260</v>
      </c>
      <c r="B38" s="200" t="s">
        <v>77</v>
      </c>
      <c r="C38" s="89" t="s">
        <v>53</v>
      </c>
      <c r="D38" s="89">
        <v>2</v>
      </c>
      <c r="E38" s="3"/>
      <c r="F38" s="3"/>
      <c r="G38" s="14"/>
      <c r="H38" s="57"/>
      <c r="I38" s="3"/>
      <c r="J38" s="103"/>
      <c r="K38" s="2"/>
      <c r="L38" s="3"/>
      <c r="M38" s="3"/>
      <c r="N38" s="3"/>
      <c r="O38" s="4"/>
    </row>
    <row r="39" spans="1:15" ht="24">
      <c r="A39" s="94" t="s">
        <v>21</v>
      </c>
      <c r="B39" s="212" t="s">
        <v>270</v>
      </c>
      <c r="C39" s="89"/>
      <c r="D39" s="89"/>
      <c r="E39" s="88"/>
      <c r="F39" s="213"/>
      <c r="G39" s="213"/>
      <c r="H39" s="213"/>
      <c r="I39" s="213"/>
      <c r="J39" s="216"/>
      <c r="K39" s="218"/>
      <c r="L39" s="213"/>
      <c r="M39" s="213"/>
      <c r="N39" s="213"/>
      <c r="O39" s="214"/>
    </row>
    <row r="40" spans="1:15" ht="60">
      <c r="A40" s="87" t="s">
        <v>297</v>
      </c>
      <c r="B40" s="200" t="s">
        <v>261</v>
      </c>
      <c r="C40" s="89" t="s">
        <v>0</v>
      </c>
      <c r="D40" s="89">
        <v>18</v>
      </c>
      <c r="E40" s="3"/>
      <c r="F40" s="3"/>
      <c r="G40" s="3"/>
      <c r="H40" s="3"/>
      <c r="I40" s="3"/>
      <c r="J40" s="13"/>
      <c r="K40" s="2"/>
      <c r="L40" s="3"/>
      <c r="M40" s="3"/>
      <c r="N40" s="3"/>
      <c r="O40" s="4"/>
    </row>
    <row r="41" spans="1:15" ht="48">
      <c r="A41" s="87" t="s">
        <v>298</v>
      </c>
      <c r="B41" s="200" t="s">
        <v>269</v>
      </c>
      <c r="C41" s="89" t="s">
        <v>0</v>
      </c>
      <c r="D41" s="89">
        <v>3</v>
      </c>
      <c r="E41" s="3"/>
      <c r="F41" s="3"/>
      <c r="G41" s="3"/>
      <c r="H41" s="3"/>
      <c r="I41" s="3"/>
      <c r="J41" s="13"/>
      <c r="K41" s="2"/>
      <c r="L41" s="3"/>
      <c r="M41" s="3"/>
      <c r="N41" s="3"/>
      <c r="O41" s="4"/>
    </row>
    <row r="42" spans="1:15" ht="36">
      <c r="A42" s="94" t="s">
        <v>262</v>
      </c>
      <c r="B42" s="212" t="s">
        <v>124</v>
      </c>
      <c r="C42" s="89" t="s">
        <v>0</v>
      </c>
      <c r="D42" s="89">
        <v>11</v>
      </c>
      <c r="E42" s="3"/>
      <c r="F42" s="93"/>
      <c r="G42" s="14"/>
      <c r="H42" s="93"/>
      <c r="I42" s="93"/>
      <c r="J42" s="103"/>
      <c r="K42" s="90"/>
      <c r="L42" s="91"/>
      <c r="M42" s="91"/>
      <c r="N42" s="91"/>
      <c r="O42" s="92"/>
    </row>
    <row r="43" spans="1:15">
      <c r="A43" s="94" t="s">
        <v>299</v>
      </c>
      <c r="B43" s="212" t="s">
        <v>271</v>
      </c>
      <c r="C43" s="89" t="s">
        <v>75</v>
      </c>
      <c r="D43" s="89">
        <v>4</v>
      </c>
      <c r="E43" s="3"/>
      <c r="F43" s="3"/>
      <c r="G43" s="14"/>
      <c r="H43" s="3"/>
      <c r="I43" s="3"/>
      <c r="J43" s="13"/>
      <c r="K43" s="2"/>
      <c r="L43" s="3"/>
      <c r="M43" s="3"/>
      <c r="N43" s="3"/>
      <c r="O43" s="4"/>
    </row>
    <row r="44" spans="1:15" ht="15.75" thickBot="1">
      <c r="A44" s="227" t="s">
        <v>300</v>
      </c>
      <c r="B44" s="224" t="s">
        <v>284</v>
      </c>
      <c r="C44" s="89" t="s">
        <v>75</v>
      </c>
      <c r="D44" s="89">
        <v>155</v>
      </c>
      <c r="E44" s="174"/>
      <c r="F44" s="228"/>
      <c r="G44" s="174"/>
      <c r="H44" s="174"/>
      <c r="I44" s="174"/>
      <c r="J44" s="175"/>
      <c r="K44" s="173"/>
      <c r="L44" s="174"/>
      <c r="M44" s="174"/>
      <c r="N44" s="174"/>
      <c r="O44" s="229"/>
    </row>
    <row r="45" spans="1:15" s="1" customFormat="1" ht="24.6" customHeight="1" thickBot="1">
      <c r="A45" s="161"/>
      <c r="B45" s="314" t="s">
        <v>73</v>
      </c>
      <c r="C45" s="315"/>
      <c r="D45" s="315"/>
      <c r="E45" s="315"/>
      <c r="F45" s="315"/>
      <c r="G45" s="315"/>
      <c r="H45" s="315"/>
      <c r="I45" s="315"/>
      <c r="J45" s="315"/>
      <c r="K45" s="104"/>
      <c r="L45" s="99"/>
      <c r="M45" s="99"/>
      <c r="N45" s="99"/>
      <c r="O45" s="100"/>
    </row>
    <row r="47" spans="1:15" s="8" customFormat="1" ht="12">
      <c r="B47" s="10"/>
      <c r="C47" s="11"/>
    </row>
  </sheetData>
  <mergeCells count="18">
    <mergeCell ref="A5:E5"/>
    <mergeCell ref="K9:O9"/>
    <mergeCell ref="A1:O1"/>
    <mergeCell ref="A2:O2"/>
    <mergeCell ref="A3:O3"/>
    <mergeCell ref="A4:O4"/>
    <mergeCell ref="L8:M8"/>
    <mergeCell ref="B45:J45"/>
    <mergeCell ref="A9:A10"/>
    <mergeCell ref="B9:B10"/>
    <mergeCell ref="C9:C10"/>
    <mergeCell ref="D9:D10"/>
    <mergeCell ref="E9:J9"/>
    <mergeCell ref="A34:A36"/>
    <mergeCell ref="A23:A24"/>
    <mergeCell ref="A25:A26"/>
    <mergeCell ref="A28:A29"/>
    <mergeCell ref="A30:A3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Būvniecības koptāme</vt:lpstr>
      <vt:lpstr>kopsavilkums</vt:lpstr>
      <vt:lpstr>GAT</vt:lpstr>
      <vt:lpstr>ELKA</vt:lpstr>
      <vt:lpstr>DOP</vt:lpstr>
      <vt:lpstr>kopsavilkums!Print_Area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Aina Gailisha</dc:creator>
  <cp:lastModifiedBy>Aleksandrs Tereševs</cp:lastModifiedBy>
  <cp:lastPrinted>2021-09-02T06:05:13Z</cp:lastPrinted>
  <dcterms:created xsi:type="dcterms:W3CDTF">2012-07-24T08:06:26Z</dcterms:created>
  <dcterms:modified xsi:type="dcterms:W3CDTF">2022-01-27T21:06:21Z</dcterms:modified>
</cp:coreProperties>
</file>