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ī_darbgrāmata"/>
  <bookViews>
    <workbookView xWindow="32760" yWindow="32760" windowWidth="28770" windowHeight="11730" tabRatio="771" firstSheet="1" activeTab="10"/>
  </bookViews>
  <sheets>
    <sheet name="Būvniecības koptāme" sheetId="1" r:id="rId1"/>
    <sheet name="Kopsavilkuma aprēķins" sheetId="2" r:id="rId2"/>
    <sheet name="1.GP" sheetId="3" r:id="rId3"/>
    <sheet name="2.TS_CD" sheetId="4" r:id="rId4"/>
    <sheet name="3.GAT" sheetId="5" r:id="rId5"/>
    <sheet name="4.BK" sheetId="6" r:id="rId6"/>
    <sheet name="5.EL" sheetId="7" r:id="rId7"/>
    <sheet name="6.VAS" sheetId="8" r:id="rId8"/>
    <sheet name="7.TSa" sheetId="9" r:id="rId9"/>
    <sheet name="8.ELKA" sheetId="10" r:id="rId10"/>
    <sheet name="9.DOP" sheetId="11" r:id="rId11"/>
  </sheets>
  <definedNames>
    <definedName name="_xlnm.Print_Area" localSheetId="2">'1.GP'!$A$7:$O$30</definedName>
    <definedName name="_xlnm.Print_Area" localSheetId="3">'2.TS_CD'!$A$5:$H$37</definedName>
    <definedName name="_xlnm.Print_Area" localSheetId="4">'3.GAT'!$A$7:$O$136</definedName>
    <definedName name="_xlnm.Print_Area" localSheetId="5">'4.BK'!$A$8:$O$31</definedName>
    <definedName name="_xlnm.Print_Area" localSheetId="6">'5.EL'!$A$7:$P$79</definedName>
    <definedName name="_xlnm.Print_Area" localSheetId="7">'6.VAS'!$A$7:$O$74</definedName>
    <definedName name="_xlnm.Print_Area" localSheetId="8">'7.TSa'!$A$7:$O$46</definedName>
    <definedName name="_xlnm.Print_Area" localSheetId="9">'8.ELKA'!$A$8:$O$29</definedName>
    <definedName name="_xlnm.Print_Area" localSheetId="10">'9.DOP'!$A$6:$O$35</definedName>
    <definedName name="_xlnm.Print_Area" localSheetId="1">'Kopsavilkuma aprēķins'!$A$1:$H$30</definedName>
    <definedName name="_xlnm.Print_Titles" localSheetId="4">'3.GAT'!$9:$10</definedName>
  </definedNames>
  <calcPr fullCalcOnLoad="1"/>
</workbook>
</file>

<file path=xl/sharedStrings.xml><?xml version="1.0" encoding="utf-8"?>
<sst xmlns="http://schemas.openxmlformats.org/spreadsheetml/2006/main" count="1082" uniqueCount="487">
  <si>
    <t>Nr.p.k</t>
  </si>
  <si>
    <t>Sadaļas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</si>
  <si>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</si>
  <si>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</si>
  <si>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</si>
  <si>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</si>
  <si>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</si>
  <si>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</si>
  <si>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Inženierrisinājumu daļa</t>
  </si>
  <si>
    <t>Gāzes apgāde, ārējie tīkli  (GAT)</t>
  </si>
  <si>
    <t>Būvkonstrukcijas (BK)</t>
  </si>
  <si>
    <t>Vadības un automatizācijas sistēmas (VAS)</t>
  </si>
  <si>
    <t>Tehnoloģiskie sakari (TSa)</t>
  </si>
  <si>
    <t>Citi apzīmējumi</t>
  </si>
  <si>
    <t>Darbu organizēšanas projekts (DOP)</t>
  </si>
  <si>
    <t>Iestatīšanas un palaišanas darbi</t>
  </si>
  <si>
    <t>Inženierdarbi (inženiertopografiskais pavadījums)</t>
  </si>
  <si>
    <t>Mobilizācija/demobilizācija</t>
  </si>
  <si>
    <t>Kopā:</t>
  </si>
  <si>
    <t>t.sk. darba aizsardzība:</t>
  </si>
  <si>
    <t>Pavisam kopā:</t>
  </si>
  <si>
    <t>N.p.k.</t>
  </si>
  <si>
    <t>Darba nosaukums</t>
  </si>
  <si>
    <t>Mērvienība</t>
  </si>
  <si>
    <t>Daudzums</t>
  </si>
  <si>
    <t>Vienības izmaksas, EUR</t>
  </si>
  <si>
    <t>Kopā uz visu apjomu EUR</t>
  </si>
  <si>
    <t>laika norma (c/h)</t>
  </si>
  <si>
    <t>darba samaksas likme (EUR/h)</t>
  </si>
  <si>
    <t>darba alga (EUR) ar soc.nodokli</t>
  </si>
  <si>
    <t>kopā (EUR)</t>
  </si>
  <si>
    <t>darbietilpība (c/h)</t>
  </si>
  <si>
    <t>summa (EUR)</t>
  </si>
  <si>
    <t>1.Laukuma labiekārtošana</t>
  </si>
  <si>
    <t>1.1.</t>
  </si>
  <si>
    <t>Krānu laukuma šķembas seguma ierīkošana :</t>
  </si>
  <si>
    <t xml:space="preserve"> -šķembas fr. 20-40 mm -0,25</t>
  </si>
  <si>
    <r>
      <t>m</t>
    </r>
    <r>
      <rPr>
        <vertAlign val="superscript"/>
        <sz val="10"/>
        <rFont val="Arial"/>
        <family val="2"/>
      </rPr>
      <t>3</t>
    </r>
  </si>
  <si>
    <t xml:space="preserve"> -grants maisījums fr. 0-32 mm - 0,25</t>
  </si>
  <si>
    <t>2. Žogs, žoga vārtiņi</t>
  </si>
  <si>
    <t>2.1.</t>
  </si>
  <si>
    <t>m</t>
  </si>
  <si>
    <t>2.2.</t>
  </si>
  <si>
    <t>Vārti vienviru Preiss Būve 1000 x 950, aizpildījums panelis, acs izmērs 1, stabi 60 x 60 x 2 mm, h=2600 mm, profils 40 x 40 x 1,5 mm ierīkošana, krāsa - zaļa</t>
  </si>
  <si>
    <t>gb.</t>
  </si>
  <si>
    <t>2.3.</t>
  </si>
  <si>
    <t>Starpposmu stabs 40 x 60 x 2600 bez urbumiem</t>
  </si>
  <si>
    <t>gab</t>
  </si>
  <si>
    <t>2.4.</t>
  </si>
  <si>
    <t>Fiksators Nylofor 3D 40 x 60 stabam</t>
  </si>
  <si>
    <t>2.5.</t>
  </si>
  <si>
    <t>Monolīts betona B 15</t>
  </si>
  <si>
    <t>Brīdinājuma plāksnītes</t>
  </si>
  <si>
    <t>Darba kopsavilkums</t>
  </si>
  <si>
    <t>1</t>
  </si>
  <si>
    <t>2</t>
  </si>
  <si>
    <t>1.</t>
  </si>
  <si>
    <t>Krāni</t>
  </si>
  <si>
    <t>gab.</t>
  </si>
  <si>
    <t>1.2.</t>
  </si>
  <si>
    <t>1.3.</t>
  </si>
  <si>
    <t>2.</t>
  </si>
  <si>
    <t>Caurules</t>
  </si>
  <si>
    <t xml:space="preserve">Tērauda garenmetināta caurule ø720x11  (montāža)                       </t>
  </si>
  <si>
    <t xml:space="preserve">Tērauda bezšuvju caurule ø114,3x5,6  (montāža)                             </t>
  </si>
  <si>
    <t xml:space="preserve">Tērauda bezšuvju caurule ø60.3x4.5  (montāža)          </t>
  </si>
  <si>
    <t xml:space="preserve">Tērauda bezšuvju caurule ø60.3x4.5 (montāža)         </t>
  </si>
  <si>
    <t>3.</t>
  </si>
  <si>
    <t xml:space="preserve">Veidgabali </t>
  </si>
  <si>
    <t>Trejgabals, ar rūpnīcas 100% nesagraujošas kontroles metodēm pārbaudīts, ar pretkorozijas pārklājumu PUR LVS EN 10290:2003 kl.B tips 1:</t>
  </si>
  <si>
    <t>Trejgabals, ar rūpnīcas 100% nesagraujošas kontroles metodēm pārbaudīts</t>
  </si>
  <si>
    <t>Līkums ar rūpnīcas 100% nesagraujošas kontroles metodēm pārbaudīts.</t>
  </si>
  <si>
    <t>Sfēriska blīvripa  ar rūpnīcas 100% nesagraujošas kontroles metodēm pārbaudīta, pārklāta ar pretkorozijas krāsu:</t>
  </si>
  <si>
    <t>Kopā par 3.nodaļu:</t>
  </si>
  <si>
    <t>4.</t>
  </si>
  <si>
    <t>Materiāli</t>
  </si>
  <si>
    <t>Pretkorozijas krāsu sistēma A4.15(pēc LVS EN ISO 12944-5:2007 A) virszemes neizolētas caurules krāsošanai: “TEKNOS”</t>
  </si>
  <si>
    <t>l.</t>
  </si>
  <si>
    <t>m2</t>
  </si>
  <si>
    <t>Pārbaudes darbi</t>
  </si>
  <si>
    <t>Izolācijas kvalitātes kontrole pielietojot katodpolarizācijas metodi:</t>
  </si>
  <si>
    <t>Metinātās šuves:</t>
  </si>
  <si>
    <t>Caurule Ø720x11</t>
  </si>
  <si>
    <t>Caurule Ø114.3x6.3</t>
  </si>
  <si>
    <t>Caurule Ø60,3x4,5</t>
  </si>
  <si>
    <t>Caurule Ø21,3x4</t>
  </si>
  <si>
    <t xml:space="preserve">Garantijas šuvju izpildi </t>
  </si>
  <si>
    <t>100 % vizuālā kontrole (VT), 100 % radiogrāfiskā kontrole (RT), 100 % ultraskaņas kontrole (UT),</t>
  </si>
  <si>
    <t>Gāzesvada dobuma tīrīšana un tā pārbaude (ar slāpekli):</t>
  </si>
  <si>
    <t>Gāzesvada stiprības un hermētiskuma pārbaude (pneimatiskā ar slāpekli)  ar spiedienu saskaņā ar  LVS EN1594:2014 A, V cauruļvadu (cauruļvadu dobuma apjoms), slāpekļa izpūšana pēc gāzesvada hidrauliskās pārbaudes</t>
  </si>
  <si>
    <t>Caurule Ø114,3x5,6</t>
  </si>
  <si>
    <t>Caurule Ø21,3x5</t>
  </si>
  <si>
    <t>Citi darbi</t>
  </si>
  <si>
    <t>Esošo krānu mezgla Dn 150 demontāža (t.sk.krāni, caurules, žogs, pamatu plātnes utt.) un krānu transportēšana uz A/S "Conexus Baltic Grid" noliktavu - GRS Rīga-1, Saurieši, Stopiņu novads</t>
  </si>
  <si>
    <t>mezgls</t>
  </si>
  <si>
    <t>Digitālo uzmērījumu veikšana pēc būvdarbu pabeigšanas</t>
  </si>
  <si>
    <t>obj.</t>
  </si>
  <si>
    <t xml:space="preserve">                             Zemes darbi.</t>
  </si>
  <si>
    <t>Cauruļvadu, krānu demontāža, montāža:</t>
  </si>
  <si>
    <t>Grunts atbēršana atpakaļ tranšejā ar ekskavatoru</t>
  </si>
  <si>
    <t>Smilšu aizsargslānis ar biezumu 200 mm un smilšu pamats</t>
  </si>
  <si>
    <t>Grunts pārpalikuma iekraušana, izvešana, utilizācija</t>
  </si>
  <si>
    <t>Iekārtas uzstādīšana un darbināšana grunstūdens līmeņa pazemināšanai objektā (vajadzību precizēt uz vietas )</t>
  </si>
  <si>
    <t xml:space="preserve">kompl </t>
  </si>
  <si>
    <t>Darbu kopsavilkums</t>
  </si>
  <si>
    <t>Veidgabali</t>
  </si>
  <si>
    <t>5.</t>
  </si>
  <si>
    <t>6.</t>
  </si>
  <si>
    <t>7.</t>
  </si>
  <si>
    <t>Zemes darbi.</t>
  </si>
  <si>
    <t>1.Zemes darbi</t>
  </si>
  <si>
    <t xml:space="preserve">Mehanizēta būvbedres rakšana </t>
  </si>
  <si>
    <t>Tas pats ar roku darba spēku</t>
  </si>
  <si>
    <t>2.Betonēšanas darbi</t>
  </si>
  <si>
    <t>Šķembu pabēruma izveidošana zem pamatiem Pm1,Pm2,</t>
  </si>
  <si>
    <t>Monolītā betona sagatavošanas slānis zem Pm1 - Pm2  betons C30/37</t>
  </si>
  <si>
    <t>Zāģmateriāli</t>
  </si>
  <si>
    <t>Ūdens izturīgs finieris</t>
  </si>
  <si>
    <r>
      <t>m</t>
    </r>
    <r>
      <rPr>
        <vertAlign val="superscript"/>
        <sz val="10"/>
        <rFont val="Arial"/>
        <family val="2"/>
      </rPr>
      <t>2</t>
    </r>
  </si>
  <si>
    <t>Pamats Pm1 - Pm2 siets,  stiegrošana</t>
  </si>
  <si>
    <t>t</t>
  </si>
  <si>
    <t>Zemes darbi</t>
  </si>
  <si>
    <t>Betonēšanas darbi</t>
  </si>
  <si>
    <t>Nr.p.k.</t>
  </si>
  <si>
    <t>Kopā uz visu apjomu</t>
  </si>
  <si>
    <t>1. ZS 0,4kV KL montāžas darbi</t>
  </si>
  <si>
    <t>Tranšeja - bedre kabeļa vai citu apakšzemes komunikāciju apsekošanai (šurfēšana)</t>
  </si>
  <si>
    <t>Tranšejas rakšana un aizbēršana viena līdz divu kabeļu (caurules) gūldīšanai 0.7m dziļumā</t>
  </si>
  <si>
    <t>Kabeļu aizsargcaurules d=līdz 110 mm ieguldīšana gatavā tranšejā</t>
  </si>
  <si>
    <t>Teritorijas labiekārtošana</t>
  </si>
  <si>
    <t>ZS kabeļa līdz 35 mm2 ieguldīšana gatavā tranšejā</t>
  </si>
  <si>
    <t>ZS kabeļa līdz 35 mm2 ievēršana caurulē</t>
  </si>
  <si>
    <t>ZS kabeļa demontāža</t>
  </si>
  <si>
    <t xml:space="preserve">ZS plastmasas izolācijas kabeļa līdz 35 mm2 gala apdare </t>
  </si>
  <si>
    <t>ZS kabeļlīnijas atvienošana</t>
  </si>
  <si>
    <t>pievienoj.</t>
  </si>
  <si>
    <t>ZS kabeļlīnijas pievienošana</t>
  </si>
  <si>
    <t>Elektroenerģijas ievada uzskaites sadalnes līdz diviem skaitītājiem montāža (piem., LU, M-DUS tipa)</t>
  </si>
  <si>
    <t>Individuālās uzskaites sadalnes ar vienu skaitītāju demontāža (piem., LU)</t>
  </si>
  <si>
    <t>Operatīvo apzīmējumu, drošības zīmju atjaunošana</t>
  </si>
  <si>
    <t>sadalne</t>
  </si>
  <si>
    <t>Horizontālā zemētāja montāža tranšejā</t>
  </si>
  <si>
    <t>Vertikālā zemētāja dziļumā  līdz 5 m montāža</t>
  </si>
  <si>
    <t>Zemēšanas kontūra pretestības mērīšana</t>
  </si>
  <si>
    <t>kontūrs</t>
  </si>
  <si>
    <t>Izolācijas pretestības mērīšana</t>
  </si>
  <si>
    <t>kompl.</t>
  </si>
  <si>
    <t>2. Materiāli</t>
  </si>
  <si>
    <t>Kabelis NYY-J 4x2,5  0.6/1kV</t>
  </si>
  <si>
    <t>Kabelis NYY-J 3x1,5  0.6/1kV</t>
  </si>
  <si>
    <t>Kabeļa gala apdare EPKT-0015</t>
  </si>
  <si>
    <t>k-ts</t>
  </si>
  <si>
    <t>gb</t>
  </si>
  <si>
    <t>Spaile zemējuma, universāla, cinkotam metālam, zemējuma elektroda d=20 mm savienošanai ar stiepli d=8-10 mm vai plakandzelzi 4x40 mm</t>
  </si>
  <si>
    <t>Elektroda uzgalis, iesišanai zemē</t>
  </si>
  <si>
    <t>Cinkots plakandzelzs 35x3,5</t>
  </si>
  <si>
    <t>Lokans vara vads 16mm2</t>
  </si>
  <si>
    <t>Palīgmateriāli zemēšanai</t>
  </si>
  <si>
    <t>Kabeļa brīdinājuma lenta "kabelis" 0,4kV</t>
  </si>
  <si>
    <t>Ievada uzskaites sadalne (E)-N-LU-II-3</t>
  </si>
  <si>
    <t>Slēdzis 400V, 16A. OT25E3 40A</t>
  </si>
  <si>
    <t>Automātslēdzis, 3-polu,  6A, B</t>
  </si>
  <si>
    <t>Automātslēdzis, 3-polu,  6A, C</t>
  </si>
  <si>
    <t>Automātslēdzis, 1-polu,  16A, C</t>
  </si>
  <si>
    <t>Automātslēdzis, 1-polu,  10A, B, rezervē</t>
  </si>
  <si>
    <t>Fāžu kontroles ierīce CM-PFS</t>
  </si>
  <si>
    <t>Pārsprieguma aizsardzība SPC-S-20/280-3F tipa</t>
  </si>
  <si>
    <t>E 91/32 Drošinātāju slēdža atvienotājs</t>
  </si>
  <si>
    <t>Drošinātājs 10A, drošinātāju slēdža atvienotājam</t>
  </si>
  <si>
    <t>Rozete ar zemējuma kontaktu, 230V AC, 16A, DIN listes uzstādīšanai.</t>
  </si>
  <si>
    <t>Statne S – 2</t>
  </si>
  <si>
    <t>Palīgmateriāli</t>
  </si>
  <si>
    <t>ZS 0,4kV KL montāžas darbu izmaksas</t>
  </si>
  <si>
    <t>Materiālu izmaksas</t>
  </si>
  <si>
    <t>Barošanas avots TSP 180-124</t>
  </si>
  <si>
    <t>DC/DC konvertors TCL 024-124 DC</t>
  </si>
  <si>
    <t>Bateriju kontrolleris TSP BCM 24</t>
  </si>
  <si>
    <t>Akumulators XTV1272CSB, 12VDC; 7,2Ah. Darba temperatūras diapazons -20ºC....+50 ºC</t>
  </si>
  <si>
    <t>Signālu pārveidotājs IM33-11Ex-HI/24VDC</t>
  </si>
  <si>
    <t>Signālu pārveidotājs MK13-P-Ex0/24VDC</t>
  </si>
  <si>
    <t>Signalizācijas modulis KM1-001</t>
  </si>
  <si>
    <t>Diskrēto signālu dzirksteļdrošā barjera IM1-22Ex-R/24VDC</t>
  </si>
  <si>
    <t>Laika relejs 047 41</t>
  </si>
  <si>
    <t>Pārsprieguma aizsardzības modulis DCO SD2 MD HF5</t>
  </si>
  <si>
    <t>Pārsprieguma aizsardzības modulis DCO SD2 MD Ex24</t>
  </si>
  <si>
    <t>4G GPRS maršrutētājs WR31-L12A-DE1-TB</t>
  </si>
  <si>
    <t>Drošinātāju armatūra ar atvienotāju UK5-HESILED24</t>
  </si>
  <si>
    <t>Kabeļu blīvētājs kab. diam. 9...17mm, M25×1.5 materiāls PA</t>
  </si>
  <si>
    <t>2. Kontrolmēraparāti</t>
  </si>
  <si>
    <t>Spiediena devējs IS-3-0-2211-1ZZ-BBNHSZZ-GTFHZZZ-UAZZ</t>
  </si>
  <si>
    <t>8118/222 sērijas nozarkārba Exi ia IIC T5/T6</t>
  </si>
  <si>
    <t>Kabeļu blīvētājs kabeļiem bez bruņas CAP192244V1</t>
  </si>
  <si>
    <t>Impulsa caurule, L=6m, Ø12mm, PR-12-1V4</t>
  </si>
  <si>
    <t>Savienotājs, iekšējā vītne F18×1.5// Ø12mm, UEM 10L SR D12</t>
  </si>
  <si>
    <t>Savienotājs ,iekšējā vītne F18×1.5//F G1/2", XMVR NW 08HS</t>
  </si>
  <si>
    <t>Izolējošā uzmava Ø12mm ar štuceriem F18×1.5</t>
  </si>
  <si>
    <t>Mērīšanas nipelis XHFM THL 10</t>
  </si>
  <si>
    <t>Uzmava, iekšējā vītne F G1/2"//F18×1.5; MVO NW 08S</t>
  </si>
  <si>
    <t>Līkums 90º, XW NW 10HL</t>
  </si>
  <si>
    <t>Vara gredzens</t>
  </si>
  <si>
    <t>Esošo telemehānikas iekārtu demontāža krānu laukumos</t>
  </si>
  <si>
    <t>3. Kabeļi un vadi</t>
  </si>
  <si>
    <t>Kontroles kabelis RE-2Y(St)Yv 2×2×0.5 SW</t>
  </si>
  <si>
    <t>Kontroles kabelis OLFLEX ROBUST 210 2×0.5</t>
  </si>
  <si>
    <t>Lokanais vads HO 5V-K0.5</t>
  </si>
  <si>
    <t>Kabeļu signāllenta ar uzrakstu "Uzmanību! Kabelis!", rullis L=50m</t>
  </si>
  <si>
    <t>Kabeļu tranšejas rakšana un aizbēršana</t>
  </si>
  <si>
    <t>Esošo kontroles kabeļu demontāža krānu laukumos</t>
  </si>
  <si>
    <t>4. Montāžas materiāli un izstrādājumi</t>
  </si>
  <si>
    <t>PE caurule ar ārējo Ø75 ieguldīšanai zemē, rullis L=50m</t>
  </si>
  <si>
    <t>PE caurule ar ārējo Ø50 ieguldīšanai zemē, rullis L=50m</t>
  </si>
  <si>
    <t>Kabeļu montāžas statne KS 80-150</t>
  </si>
  <si>
    <t>Cinkota ūdens un gāzes vadu caurule DN20 (26.9×2.6 mm)</t>
  </si>
  <si>
    <t>Termorūkošā caurule ar līmi, melna, L=1m, SRH-2 34-7/1000</t>
  </si>
  <si>
    <t>Termorūkošā caurule ar līmi, melna, L=1m, SRH-2 56-16/1000</t>
  </si>
  <si>
    <t>Montāžas komplekts spiediena devēja uzstādīšanai</t>
  </si>
  <si>
    <t>Montāžas komplekts kārbas 8118/222 uzstādīšanai</t>
  </si>
  <si>
    <t>Kontrolmēraparāti</t>
  </si>
  <si>
    <t>Kabeļi un vadi</t>
  </si>
  <si>
    <t>Montāžas materiāli un izstrādājumi</t>
  </si>
  <si>
    <t>1. Elektroaparatūra sakaru skapja KS-3-21 uzstādīšanai</t>
  </si>
  <si>
    <t>Telekomunikācijas sadales skapis SIS-200 (1970×484×226) komplektā ar uzstādīšanas statīvi</t>
  </si>
  <si>
    <t>Kabeļu un vadu kanāls; L=2m, 25×60mm</t>
  </si>
  <si>
    <t>Montāžas līste L=2m</t>
  </si>
  <si>
    <t>Savienojuma spaile ar drošinātāju TK2/KPA</t>
  </si>
  <si>
    <t>Spaiļu bloks ar četrām spailēm, ar atvienotāju UDK4-MTK-P/P</t>
  </si>
  <si>
    <t>Universālais spaiļu bloks ar atvienotāju  MTK-P/P</t>
  </si>
  <si>
    <t>Zemējuma kopne ar spailēm</t>
  </si>
  <si>
    <t>Gala atdure, montāžai un DIN-sliedi</t>
  </si>
  <si>
    <t>Sakaru līnijas aizsardzības bloks UGZ 2-11</t>
  </si>
  <si>
    <t>Magnētiskais durvju kontakts MS-37</t>
  </si>
  <si>
    <t>Signalizācijas sirēna F/HU 100MP, DIGISOUND; IP67, Un=24VDC</t>
  </si>
  <si>
    <t>2. Kabeļi un vadi</t>
  </si>
  <si>
    <t>Sakaru kabelis ECALEV 1×4×1.2</t>
  </si>
  <si>
    <t>Sakaru kabeļu tranšejas rakšana un aizbēršana</t>
  </si>
  <si>
    <t>3. Montāžas materiāli un izstrādājumi</t>
  </si>
  <si>
    <t>Savienojuma uzmava sakaru kabelim XAGA-500-43/8-300</t>
  </si>
  <si>
    <t>Signāllente „Uzmanību! Kabelis!”, „MABO”, rullis 50m</t>
  </si>
  <si>
    <t>PE caurule ar ārējo Ø50mm, sarkanā krāsā</t>
  </si>
  <si>
    <t>Elektroaparatūra sakaru skapja KS-3-21 uzstādīšanai</t>
  </si>
  <si>
    <t>3</t>
  </si>
  <si>
    <t>Kabelis 2x2,5 mm2, 0.6/1kV, NYY-O, „HELUKABEL”</t>
  </si>
  <si>
    <t>Polietilēna caurule D 50, PE, gofrēta</t>
  </si>
  <si>
    <t>Eļļas krāsa, cinka baltums, pelēkā, sarkanā - Gost 482-77, 5406-84</t>
  </si>
  <si>
    <t>kg</t>
  </si>
  <si>
    <t>Signāllente "Uzmanību! Kabelis!", dzeltena krāsa, platums 150mm</t>
  </si>
  <si>
    <t>Attaukošanas šķidrums, benzīns, ГОСТ 2084-77*, A-80</t>
  </si>
  <si>
    <t>l</t>
  </si>
  <si>
    <t>Celtniecības bitums, Gost 6617-76</t>
  </si>
  <si>
    <t>Antikorozijas pārklājuma sistēma (Kebulen C50 heat-shrinkable sleeve)</t>
  </si>
  <si>
    <t>Keramiskā bukse, ∅8mm, „PINBRAZING”, Corrpro</t>
  </si>
  <si>
    <t>Kabeļu uzgalis,  2,5mm2, „PINBRAZING”, Corrpro</t>
  </si>
  <si>
    <t>Vara-sulfāta mērelektrods</t>
  </si>
  <si>
    <t>Strāvas KMP montāža</t>
  </si>
  <si>
    <t>Pagaidu ceļi un ceļu atjaunošana</t>
  </si>
  <si>
    <t xml:space="preserve">Dzelzsbetona ceļu plātnes 6 x 2 x 0.14 mm montāža un demontāža, pagaidu ceļa ierīkošanai gāzesvada šķērsojumu vietās </t>
  </si>
  <si>
    <t>Teritorijas atjaunošana, būvniecības zonas rekultivācija</t>
  </si>
  <si>
    <r>
      <t>m</t>
    </r>
    <r>
      <rPr>
        <sz val="9"/>
        <rFont val="Calibri"/>
        <family val="2"/>
      </rPr>
      <t>²</t>
    </r>
  </si>
  <si>
    <t>Nesaistītu minerāl materiālu seguma 0/32s brauktuvei 10 cm biezumā (N-IV klase)</t>
  </si>
  <si>
    <t xml:space="preserve">darba alga (EUR) </t>
  </si>
  <si>
    <t>darba samaksas likme (EUR/h) ar soc.nodokli</t>
  </si>
  <si>
    <t xml:space="preserve">Materiālu transports </t>
  </si>
  <si>
    <t>4</t>
  </si>
  <si>
    <t>5</t>
  </si>
  <si>
    <t>6</t>
  </si>
  <si>
    <t>7</t>
  </si>
  <si>
    <t>8</t>
  </si>
  <si>
    <t>9</t>
  </si>
  <si>
    <t xml:space="preserve">Tērauda garenmetināta caurule ø88,9x4,5  (montāža)                             </t>
  </si>
  <si>
    <t>Esošo krūmu izciršana</t>
  </si>
  <si>
    <t>Krūmu izciršana darbu veikšanas zonā</t>
  </si>
  <si>
    <t>Tērauda caurule ar rūpnīcas 100% nesagraujošas kontroles metodi pārbaudītas, ar rūpnieciskas HDPE pārklājumu ISO 21809-1 Class - B, kategorija С, izgatavotas un pārbaudītas saskaņā ar LVS EN ISO 3183:2013. Lieces trieciena (CVN) pārbaudes temperatura (CVN) ir -40ᶱC.
Galu apstrāde: gali slīpināti saskaņā LVS EN ISO 3183:2013, pārklāti ar pretkorozijas krāsu un noslēgti ar plastmasas gala slēgiem: PSL-2-SAWL-LVS EN ISO 3183:2013-L360NE/ LVS EN1594:2014 A p.8</t>
  </si>
  <si>
    <t>Tērauda caurule ar rūpnīcas 100% nesagraujošas kontroles metodēm pārbaudītas, pārklātas ar pretkorozijas krāsu, izgatavotas un pārbaudītas saskaņā ar LVS EN ISO 3183:2013 PSL2. 
Galu apstrāde: gali slīpināti saskaņā ar LVS EN ISO 3183:2013 PSL2, pārklāti ar pretkorozijas krāsu un noslēgti ar plastmasas gala slēgiem, virszemes likšanai:</t>
  </si>
  <si>
    <t>10</t>
  </si>
  <si>
    <t>11</t>
  </si>
  <si>
    <t>12</t>
  </si>
  <si>
    <t>13</t>
  </si>
  <si>
    <r>
      <t xml:space="preserve">Sfēriska </t>
    </r>
    <r>
      <rPr>
        <b/>
        <sz val="11"/>
        <color indexed="8"/>
        <rFont val="Arial"/>
        <family val="2"/>
      </rPr>
      <t>blīvripa Ø720x11</t>
    </r>
  </si>
  <si>
    <r>
      <t xml:space="preserve">Sfēriska </t>
    </r>
    <r>
      <rPr>
        <b/>
        <sz val="11"/>
        <color indexed="8"/>
        <rFont val="Arial"/>
        <family val="2"/>
      </rPr>
      <t>blīvripa Ø114x5,6</t>
    </r>
  </si>
  <si>
    <r>
      <t xml:space="preserve">Sfēriska </t>
    </r>
    <r>
      <rPr>
        <b/>
        <sz val="11"/>
        <color indexed="8"/>
        <rFont val="Arial"/>
        <family val="2"/>
      </rPr>
      <t>blīvripa Ø88,9x4,5</t>
    </r>
  </si>
  <si>
    <r>
      <rPr>
        <b/>
        <sz val="11"/>
        <color indexed="8"/>
        <rFont val="Arial"/>
        <family val="2"/>
      </rPr>
      <t>Lodveida krāns</t>
    </r>
    <r>
      <rPr>
        <sz val="11"/>
        <color indexed="8"/>
        <rFont val="Arial"/>
        <family val="2"/>
      </rPr>
      <t xml:space="preserve"> ar pilnu caurplūdumu </t>
    </r>
    <r>
      <rPr>
        <b/>
        <sz val="11"/>
        <color indexed="8"/>
        <rFont val="Arial"/>
        <family val="2"/>
      </rPr>
      <t>DN 50</t>
    </r>
    <r>
      <rPr>
        <sz val="11"/>
        <color indexed="8"/>
        <rFont val="Arial"/>
        <family val="2"/>
      </rPr>
      <t>, PN 63 virszemes uzstādīšanai ar rokas piedziņu ar galiem metināšanai pie caurules Ø60,3x4,5:</t>
    </r>
  </si>
  <si>
    <r>
      <rPr>
        <b/>
        <sz val="11"/>
        <color indexed="8"/>
        <rFont val="Arial"/>
        <family val="2"/>
      </rPr>
      <t>Lodveida krāns</t>
    </r>
    <r>
      <rPr>
        <sz val="11"/>
        <color indexed="8"/>
        <rFont val="Arial"/>
        <family val="2"/>
      </rPr>
      <t xml:space="preserve"> ar pilnu caurplūdumu </t>
    </r>
    <r>
      <rPr>
        <b/>
        <sz val="11"/>
        <color indexed="8"/>
        <rFont val="Arial"/>
        <family val="2"/>
      </rPr>
      <t>DN15</t>
    </r>
    <r>
      <rPr>
        <sz val="11"/>
        <color indexed="8"/>
        <rFont val="Arial"/>
        <family val="2"/>
      </rPr>
      <t>, РN63 virszemes uzstādīšanai</t>
    </r>
  </si>
  <si>
    <r>
      <rPr>
        <b/>
        <sz val="11"/>
        <color indexed="8"/>
        <rFont val="Arial"/>
        <family val="2"/>
      </rPr>
      <t>Lodveida krāns</t>
    </r>
    <r>
      <rPr>
        <sz val="11"/>
        <color indexed="8"/>
        <rFont val="Arial"/>
        <family val="2"/>
      </rPr>
      <t xml:space="preserve"> ar pilnu caurplūdumu </t>
    </r>
    <r>
      <rPr>
        <b/>
        <sz val="11"/>
        <color indexed="8"/>
        <rFont val="Arial"/>
        <family val="2"/>
      </rPr>
      <t>DN 100</t>
    </r>
    <r>
      <rPr>
        <sz val="11"/>
        <color indexed="8"/>
        <rFont val="Arial"/>
        <family val="2"/>
      </rPr>
      <t>, PN 63, pazemes bezaku uzstādīšanai, ar galiem metināšanai pie caurules Ø114,3x5,6, ar elektropievadu AUMA un attāl;umu no g/v ass līdz ereduktoram 2800 mm</t>
    </r>
  </si>
  <si>
    <r>
      <rPr>
        <b/>
        <sz val="11"/>
        <color indexed="8"/>
        <rFont val="Arial"/>
        <family val="2"/>
      </rPr>
      <t>Lodveida krāns</t>
    </r>
    <r>
      <rPr>
        <sz val="11"/>
        <color indexed="8"/>
        <rFont val="Arial"/>
        <family val="2"/>
      </rPr>
      <t xml:space="preserve"> ar pilnu caurplūdumu </t>
    </r>
    <r>
      <rPr>
        <b/>
        <sz val="11"/>
        <color indexed="8"/>
        <rFont val="Arial"/>
        <family val="2"/>
      </rPr>
      <t>DN 100</t>
    </r>
    <r>
      <rPr>
        <sz val="11"/>
        <color indexed="8"/>
        <rFont val="Arial"/>
        <family val="2"/>
      </rPr>
      <t>, PN 63, pazemes bezaku uzstādīšanai, ar galiem metināšanai pie caurules Ø114,3x5,6, ar elektropievadu AUMA un attāl;umu no g/v ass līdz ereduktoram 2200 mm</t>
    </r>
  </si>
  <si>
    <t>15</t>
  </si>
  <si>
    <r>
      <rPr>
        <b/>
        <sz val="11"/>
        <color indexed="8"/>
        <rFont val="Arial"/>
        <family val="2"/>
      </rPr>
      <t>Noslēgs ar vītni</t>
    </r>
    <r>
      <rPr>
        <sz val="11"/>
        <color indexed="8"/>
        <rFont val="Arial"/>
        <family val="2"/>
      </rPr>
      <t xml:space="preserve"> G </t>
    </r>
    <r>
      <rPr>
        <sz val="11"/>
        <color indexed="8"/>
        <rFont val="Arial"/>
        <family val="2"/>
      </rPr>
      <t>1/2</t>
    </r>
    <r>
      <rPr>
        <sz val="11"/>
        <color indexed="8"/>
        <rFont val="Arial"/>
        <family val="2"/>
      </rPr>
      <t>’’-14 F, tērauds, hromēta virsma, VERSCHLUSS IR 08</t>
    </r>
  </si>
  <si>
    <t>ruļļi</t>
  </si>
  <si>
    <r>
      <rPr>
        <b/>
        <sz val="11"/>
        <color indexed="8"/>
        <rFont val="Arial"/>
        <family val="2"/>
      </rPr>
      <t>Slēdzis izolācijai</t>
    </r>
    <r>
      <rPr>
        <sz val="11"/>
        <color indexed="8"/>
        <rFont val="Arial"/>
        <family val="2"/>
      </rPr>
      <t xml:space="preserve"> WPCP-IV 6x17 </t>
    </r>
  </si>
  <si>
    <r>
      <rPr>
        <b/>
        <sz val="11"/>
        <color indexed="8"/>
        <rFont val="Arial"/>
        <family val="2"/>
      </rPr>
      <t>Slēdzis izolācijai</t>
    </r>
    <r>
      <rPr>
        <sz val="11"/>
        <color indexed="8"/>
        <rFont val="Arial"/>
        <family val="2"/>
      </rPr>
      <t xml:space="preserve"> WPCP-IV 4x17 </t>
    </r>
  </si>
  <si>
    <r>
      <t xml:space="preserve">Termosarūkoša </t>
    </r>
    <r>
      <rPr>
        <b/>
        <sz val="11"/>
        <color indexed="8"/>
        <rFont val="Arial"/>
        <family val="2"/>
      </rPr>
      <t>izolācijas lenta WPC-C50</t>
    </r>
    <r>
      <rPr>
        <sz val="11"/>
        <color indexed="8"/>
        <rFont val="Arial"/>
        <family val="2"/>
      </rPr>
      <t>, metināto savienojumu izolācijai, 17 x 100 RL (30 metri/rullis)</t>
    </r>
  </si>
  <si>
    <r>
      <t xml:space="preserve">Maģistrāla cauruļvada </t>
    </r>
    <r>
      <rPr>
        <b/>
        <sz val="11"/>
        <rFont val="Arial"/>
        <family val="2"/>
      </rPr>
      <t xml:space="preserve">informatīvā zīme </t>
    </r>
    <r>
      <rPr>
        <sz val="11"/>
        <rFont val="Arial"/>
        <family val="2"/>
      </rPr>
      <t>„Conexus Baltic Grid”</t>
    </r>
  </si>
  <si>
    <r>
      <rPr>
        <b/>
        <sz val="11"/>
        <color indexed="8"/>
        <rFont val="Arial"/>
        <family val="2"/>
      </rPr>
      <t xml:space="preserve">Termosarūkoša uzmava </t>
    </r>
    <r>
      <rPr>
        <sz val="11"/>
        <color indexed="8"/>
        <rFont val="Arial"/>
        <family val="2"/>
      </rPr>
      <t>DN50, FLEXLAD 50</t>
    </r>
  </si>
  <si>
    <r>
      <rPr>
        <b/>
        <sz val="11"/>
        <color indexed="8"/>
        <rFont val="Arial"/>
        <family val="2"/>
      </rPr>
      <t>Izolācijas lenta FLEXCLAD 50</t>
    </r>
    <r>
      <rPr>
        <sz val="11"/>
        <color indexed="8"/>
        <rFont val="Arial"/>
        <family val="2"/>
      </rPr>
      <t>, veidgabalu izolācijai, 15000T (15m/rullis)</t>
    </r>
  </si>
  <si>
    <r>
      <rPr>
        <b/>
        <sz val="11"/>
        <color indexed="8"/>
        <rFont val="Arial"/>
        <family val="2"/>
      </rPr>
      <t>Izolācijas lenta FLEXCLAD 100</t>
    </r>
    <r>
      <rPr>
        <sz val="11"/>
        <color indexed="8"/>
        <rFont val="Arial"/>
        <family val="2"/>
      </rPr>
      <t>, veidgabalu izolācijai,15000T (15m/rullis)</t>
    </r>
  </si>
  <si>
    <t>14</t>
  </si>
  <si>
    <t>16</t>
  </si>
  <si>
    <t>17</t>
  </si>
  <si>
    <t>18</t>
  </si>
  <si>
    <t>19</t>
  </si>
  <si>
    <t>20</t>
  </si>
  <si>
    <r>
      <t xml:space="preserve">Pazemes cauruļvadu </t>
    </r>
    <r>
      <rPr>
        <b/>
        <sz val="11"/>
        <rFont val="Arial"/>
        <family val="2"/>
      </rPr>
      <t>detaļu izolēšana Ø 300</t>
    </r>
  </si>
  <si>
    <r>
      <t xml:space="preserve">Pazemes cauruļvadu </t>
    </r>
    <r>
      <rPr>
        <b/>
        <sz val="11"/>
        <rFont val="Arial"/>
        <family val="2"/>
      </rPr>
      <t>detaļu izolēšana Ø 100</t>
    </r>
  </si>
  <si>
    <t>Metināšanas savienojumu apstrāde un pārbaude ar nesagraujošās kontroles metodēm (100 % vizuālā kontrole (VT), 100% radiogrāfiskā kontrole (RT)). Sildīšana nav vajadzīga: Metināto sadursavienojumu kontrole pielietojot radiogrāfijas metodi: šuves zonas un metinātā savienojuma virsmas sagatavošana - kontrole, veicot ārējo apskatu un mērīšanu, kontrole ar gamma caurstarošanu</t>
  </si>
  <si>
    <t>Caurule Ø323,9x7,1</t>
  </si>
  <si>
    <t>Caurule Ø114x5,6</t>
  </si>
  <si>
    <t>Caurule Ø88,9x4,5</t>
  </si>
  <si>
    <t>21</t>
  </si>
  <si>
    <t>22</t>
  </si>
  <si>
    <t>Esošā gāzes vada Dn 700 demontāža un transportēšana 
uz A/S "Conexus Baltic Grid" noliktavu - GRS Rīga-1, Saurieši, Stopiņu novads</t>
  </si>
  <si>
    <t>Esošā gāzes vada Dn 150 demontāža un transportēšana 
uz A/S "Conexus Baltic Grid" noliktavu - GRS Rīga-1, Saurieši, Stopiņu novads</t>
  </si>
  <si>
    <t>23</t>
  </si>
  <si>
    <t>24</t>
  </si>
  <si>
    <t>25</t>
  </si>
  <si>
    <t>26</t>
  </si>
  <si>
    <t>27</t>
  </si>
  <si>
    <t>Grunts izrakšana ar ekskavatoru</t>
  </si>
  <si>
    <r>
      <t>nm</t>
    </r>
    <r>
      <rPr>
        <sz val="10"/>
        <color indexed="8"/>
        <rFont val="Calibri"/>
        <family val="2"/>
      </rPr>
      <t>³</t>
    </r>
  </si>
  <si>
    <r>
      <t>m</t>
    </r>
    <r>
      <rPr>
        <sz val="10"/>
        <color indexed="8"/>
        <rFont val="Calibri"/>
        <family val="2"/>
      </rPr>
      <t>³</t>
    </r>
  </si>
  <si>
    <r>
      <rPr>
        <b/>
        <sz val="11"/>
        <color indexed="8"/>
        <rFont val="Arial"/>
        <family val="2"/>
      </rPr>
      <t>TDW virzuļa kustības signalizators</t>
    </r>
    <r>
      <rPr>
        <sz val="11"/>
        <color indexed="8"/>
        <rFont val="Arial"/>
        <family val="2"/>
      </rPr>
      <t xml:space="preserve"> PIG-SIG-IV, vizuāls/elektrisks  TDW Williamson</t>
    </r>
  </si>
  <si>
    <r>
      <rPr>
        <b/>
        <sz val="11"/>
        <color indexed="8"/>
        <rFont val="Arial"/>
        <family val="2"/>
      </rPr>
      <t xml:space="preserve">TDW atzarojums </t>
    </r>
    <r>
      <rPr>
        <sz val="11"/>
        <color indexed="8"/>
        <rFont val="Arial"/>
        <family val="2"/>
      </rPr>
      <t>Nr.3, 6”, Klase 600, Ø720 TDW Williamson, komplektā ar slēgtu pretatloku, skrūvēm un uzgriežņiem, starpliku</t>
    </r>
  </si>
  <si>
    <t>Gosbag 28"</t>
  </si>
  <si>
    <r>
      <rPr>
        <b/>
        <sz val="11"/>
        <color indexed="8"/>
        <rFont val="Arial"/>
        <family val="2"/>
      </rPr>
      <t>Lokanā savienojuma Dn50,</t>
    </r>
    <r>
      <rPr>
        <sz val="11"/>
        <color indexed="8"/>
        <rFont val="Arial"/>
        <family val="2"/>
      </rPr>
      <t xml:space="preserve"> PN 90 bar savienošanas elements </t>
    </r>
    <r>
      <rPr>
        <sz val="11"/>
        <color indexed="8"/>
        <rFont val="Arial"/>
        <family val="2"/>
      </rPr>
      <t>(Materiālu nodrošina Pasūtītājs)</t>
    </r>
  </si>
  <si>
    <r>
      <rPr>
        <b/>
        <sz val="11"/>
        <color indexed="8"/>
        <rFont val="Arial"/>
        <family val="2"/>
      </rPr>
      <t>Lokanais savienojums Dn50</t>
    </r>
    <r>
      <rPr>
        <sz val="11"/>
        <color indexed="8"/>
        <rFont val="Arial"/>
        <family val="2"/>
      </rPr>
      <t xml:space="preserve">, PN 90 bar, L=25m, Tractor/2T DIN NE 853 SN 51 </t>
    </r>
    <r>
      <rPr>
        <sz val="11"/>
        <color indexed="8"/>
        <rFont val="Arial"/>
        <family val="2"/>
      </rPr>
      <t>(Materiālu nodrošina Pasūtītājs)</t>
    </r>
  </si>
  <si>
    <r>
      <t xml:space="preserve">Divkomponentu cinku saturoša </t>
    </r>
    <r>
      <rPr>
        <b/>
        <sz val="11"/>
        <color indexed="8"/>
        <rFont val="Arial"/>
        <family val="2"/>
      </rPr>
      <t xml:space="preserve">epoksīda gruntkrāsa </t>
    </r>
    <r>
      <rPr>
        <sz val="11"/>
        <color indexed="8"/>
        <rFont val="Arial"/>
        <family val="2"/>
      </rPr>
      <t>– 1.slānis, TEKNOZINK-90SE</t>
    </r>
  </si>
  <si>
    <r>
      <t xml:space="preserve">divkomponentu </t>
    </r>
    <r>
      <rPr>
        <b/>
        <sz val="11"/>
        <color indexed="8"/>
        <rFont val="Arial"/>
        <family val="2"/>
      </rPr>
      <t>poliuretāna virskrāsa</t>
    </r>
    <r>
      <rPr>
        <sz val="11"/>
        <color indexed="8"/>
        <rFont val="Arial"/>
        <family val="2"/>
      </rPr>
      <t xml:space="preserve"> – 1 slānis, TEKNODUR 50</t>
    </r>
  </si>
  <si>
    <r>
      <t xml:space="preserve">divkomponentu </t>
    </r>
    <r>
      <rPr>
        <b/>
        <sz val="11"/>
        <color indexed="8"/>
        <rFont val="Arial"/>
        <family val="2"/>
      </rPr>
      <t>epoksīda starpkrāsa</t>
    </r>
    <r>
      <rPr>
        <sz val="11"/>
        <color indexed="8"/>
        <rFont val="Arial"/>
        <family val="2"/>
      </rPr>
      <t xml:space="preserve"> – 2 slānis, INERTA 51 MIOX</t>
    </r>
  </si>
  <si>
    <t>Liela aizsargkarba NK – 2</t>
  </si>
  <si>
    <t>Automātslēdzis, 1-polu,  13A, C</t>
  </si>
  <si>
    <t>Kabeļu aizsardzības caurule d=50, zemē guldāmā, gofrētā, lokaina 450N</t>
  </si>
  <si>
    <t>Kabeļu aizsardzības caurule d=110, zemē guldāmā, gofrētā, cietā 750N</t>
  </si>
  <si>
    <t>Kabelis NYY-J 4x4  0.6/1kV</t>
  </si>
  <si>
    <t>Kabelis NYY-J 4x16  0.6/1kV</t>
  </si>
  <si>
    <t>objekts</t>
  </si>
  <si>
    <t>Nodeva par Būvatļaujas nodošanu</t>
  </si>
  <si>
    <t>Transporta un gājēju kustības organizēšana</t>
  </si>
  <si>
    <t>Rakšanas atļaujas saņemšana</t>
  </si>
  <si>
    <t>Izpildokumetācijas sagatavošana</t>
  </si>
  <si>
    <t>EPL digitālā uzmērīšana.</t>
  </si>
  <si>
    <t>EPL vai sarkanās līnijas nospraušana</t>
  </si>
  <si>
    <t>Tranšejas rakšana un aizbēršana viena līdz divu kabeļu (caurules) gūldīšanai 1m dziļumā</t>
  </si>
  <si>
    <t>Krānu laukuma Nr.1Ez-1  telemehānikas skapis TM KP Nr.360</t>
  </si>
  <si>
    <r>
      <t>Kabeļu aizsargcaurule d</t>
    </r>
    <r>
      <rPr>
        <vertAlign val="subscript"/>
        <sz val="10"/>
        <rFont val="Arial"/>
        <family val="2"/>
      </rPr>
      <t>iekš</t>
    </r>
    <r>
      <rPr>
        <sz val="10"/>
        <rFont val="Arial"/>
        <family val="2"/>
      </rPr>
      <t>=23mm, PA-RVG-23G, rullis L=50m</t>
    </r>
  </si>
  <si>
    <r>
      <t>Kabeļu aizsargcaurule d</t>
    </r>
    <r>
      <rPr>
        <vertAlign val="subscript"/>
        <sz val="10"/>
        <rFont val="Arial"/>
        <family val="2"/>
      </rPr>
      <t>iekš</t>
    </r>
    <r>
      <rPr>
        <sz val="10"/>
        <rFont val="Arial"/>
        <family val="2"/>
      </rPr>
      <t>=17mm, PA-RVG-17G, rullis L=50m</t>
    </r>
  </si>
  <si>
    <r>
      <t>Kabeļu aizsargcaurule d</t>
    </r>
    <r>
      <rPr>
        <vertAlign val="subscript"/>
        <sz val="10"/>
        <rFont val="Arial"/>
        <family val="2"/>
      </rPr>
      <t>iekš</t>
    </r>
    <r>
      <rPr>
        <sz val="10"/>
        <rFont val="Arial"/>
        <family val="2"/>
      </rPr>
      <t>=12mm, PA-RVG-12G, rullis L=50m</t>
    </r>
  </si>
  <si>
    <t>Cinkota ūdens un gāzes vadu caurule DN15 (21.3×2.6mm)</t>
  </si>
  <si>
    <t>1. Krānu laukuma Nr.1Ez  telemehānikas skapis TM KP Nr.360</t>
  </si>
  <si>
    <t>Kabeļā apzīmējuma stābs</t>
  </si>
  <si>
    <t>PE caurule ar ārējo Ø110mm, 750N sarkanā krāsā</t>
  </si>
  <si>
    <t>Kabeļu ievads M20×1.5 materials PA</t>
  </si>
  <si>
    <t>Lokālās Tāmes Nr.</t>
  </si>
  <si>
    <t>Nr.1</t>
  </si>
  <si>
    <t>Materiālu transports</t>
  </si>
  <si>
    <t xml:space="preserve">4. Veicot izmaksu aprēķinu, būvuzņēmējam jāievērtē visi materiāli un palīglīdzekļi, kas nepieciešami tehnoloģiski  pareizai darbu veikšanai. </t>
  </si>
  <si>
    <t>Piezīmes:</t>
  </si>
  <si>
    <t xml:space="preserve">Ievalkas nostiprināšana ar šķembām (40/70)  15cm biezumā </t>
  </si>
  <si>
    <t>Nogāžu nostiprināšana ar augu zemi 10cm biezumā</t>
  </si>
  <si>
    <t>Nesaistītu minerālmateriālu 0/45 pamata nesošās kārtas būvniecība 15cm biezumā (N-IV klase)</t>
  </si>
  <si>
    <t>Nesaistītu minerālmateriālu seguma 0/32s būvniecība brauktuvei 10cm biezumā (N-IV klase)</t>
  </si>
  <si>
    <t>Salizturīgās kārtas būvniecība 30cm biezumā</t>
  </si>
  <si>
    <t>Ar saistvielām nesaistītas konstruktīvās kārtas</t>
  </si>
  <si>
    <t>Ģeotekstils NW 15 vai analogs (pārlaidums min 0.5m)</t>
  </si>
  <si>
    <t>Zemes klātnes ierakuma būvniecība</t>
  </si>
  <si>
    <t>Augu zemes noņemšana vidēji 20cm biezumā un transportēšana uz būvdarbu veicēja atbērtni</t>
  </si>
  <si>
    <t>Zemes klātne</t>
  </si>
  <si>
    <t>Darbu nosaukums</t>
  </si>
  <si>
    <t>Pagaidu ēkas un inventārs</t>
  </si>
  <si>
    <t>Teritorijas daļa</t>
  </si>
  <si>
    <r>
      <t xml:space="preserve">Tērauda garenmetināta </t>
    </r>
    <r>
      <rPr>
        <b/>
        <sz val="11"/>
        <color indexed="8"/>
        <rFont val="Arial"/>
        <family val="2"/>
      </rPr>
      <t xml:space="preserve">caurule </t>
    </r>
    <r>
      <rPr>
        <b/>
        <sz val="11"/>
        <color indexed="8"/>
        <rFont val="Arial"/>
        <family val="2"/>
      </rPr>
      <t xml:space="preserve">ø720x11 </t>
    </r>
    <r>
      <rPr>
        <sz val="11"/>
        <color indexed="8"/>
        <rFont val="Arial"/>
        <family val="2"/>
      </rPr>
      <t xml:space="preserve">                        </t>
    </r>
  </si>
  <si>
    <r>
      <t xml:space="preserve">Tērauda bezšuvju </t>
    </r>
    <r>
      <rPr>
        <b/>
        <sz val="11"/>
        <color indexed="8"/>
        <rFont val="Arial"/>
        <family val="2"/>
      </rPr>
      <t>caurule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ø114,3x5,6</t>
    </r>
    <r>
      <rPr>
        <sz val="11"/>
        <color indexed="8"/>
        <rFont val="Arial"/>
        <family val="2"/>
      </rPr>
      <t xml:space="preserve">                          </t>
    </r>
  </si>
  <si>
    <r>
      <t xml:space="preserve">Tērauda garenmetināta </t>
    </r>
    <r>
      <rPr>
        <b/>
        <sz val="11"/>
        <color indexed="8"/>
        <rFont val="Arial"/>
        <family val="2"/>
      </rPr>
      <t>caurule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ø88,9x4,5   </t>
    </r>
    <r>
      <rPr>
        <sz val="11"/>
        <color indexed="8"/>
        <rFont val="Arial"/>
        <family val="2"/>
      </rPr>
      <t xml:space="preserve">                   </t>
    </r>
  </si>
  <si>
    <r>
      <t xml:space="preserve">Tērauda bezšuvju </t>
    </r>
    <r>
      <rPr>
        <b/>
        <sz val="11"/>
        <color indexed="8"/>
        <rFont val="Arial"/>
        <family val="2"/>
      </rPr>
      <t xml:space="preserve">caurule </t>
    </r>
    <r>
      <rPr>
        <b/>
        <sz val="11"/>
        <color indexed="8"/>
        <rFont val="Arial"/>
        <family val="2"/>
      </rPr>
      <t xml:space="preserve">ø60.3x4.5  </t>
    </r>
    <r>
      <rPr>
        <sz val="11"/>
        <color indexed="8"/>
        <rFont val="Arial"/>
        <family val="2"/>
      </rPr>
      <t xml:space="preserve">  </t>
    </r>
  </si>
  <si>
    <r>
      <t xml:space="preserve">Tērauda bezšuvju </t>
    </r>
    <r>
      <rPr>
        <b/>
        <sz val="11"/>
        <color indexed="8"/>
        <rFont val="Arial"/>
        <family val="2"/>
      </rPr>
      <t xml:space="preserve">caurule </t>
    </r>
    <r>
      <rPr>
        <b/>
        <sz val="11"/>
        <color indexed="8"/>
        <rFont val="Arial"/>
        <family val="2"/>
      </rPr>
      <t>ø60.3x4.5</t>
    </r>
  </si>
  <si>
    <r>
      <rPr>
        <b/>
        <sz val="11"/>
        <color indexed="8"/>
        <rFont val="Arial"/>
        <family val="2"/>
      </rPr>
      <t>Īscaurule ø21,3x5</t>
    </r>
    <r>
      <rPr>
        <sz val="11"/>
        <color indexed="8"/>
        <rFont val="Arial"/>
        <family val="2"/>
      </rPr>
      <t xml:space="preserve"> ar iekšējo vītni G1/2’’, L=80 mm</t>
    </r>
  </si>
  <si>
    <r>
      <rPr>
        <b/>
        <sz val="11"/>
        <color indexed="8"/>
        <rFont val="Arial"/>
        <family val="2"/>
      </rPr>
      <t>Atloks Dn50</t>
    </r>
    <r>
      <rPr>
        <sz val="11"/>
        <color indexed="8"/>
        <rFont val="Arial"/>
        <family val="2"/>
      </rPr>
      <t xml:space="preserve"> Pn63 komplektēts ar slēgtu atloku, cinkotiem stiprinājumiem EN1515-3 un blīviem no grafīta blīvmateriāla EN17560-1-1, EN1759-1/11/B/DN50 /Class600/P355NH</t>
    </r>
  </si>
  <si>
    <r>
      <t xml:space="preserve">Pazemes cauruļvadu </t>
    </r>
    <r>
      <rPr>
        <b/>
        <sz val="11"/>
        <rFont val="Arial"/>
        <family val="2"/>
      </rPr>
      <t>savienojošo vietu izolēšana Ø 720</t>
    </r>
  </si>
  <si>
    <r>
      <t xml:space="preserve">Pazemes cauruļvadu </t>
    </r>
    <r>
      <rPr>
        <b/>
        <sz val="11"/>
        <rFont val="Arial"/>
        <family val="2"/>
      </rPr>
      <t>savienojošo vietu izolēšana Ø 300</t>
    </r>
  </si>
  <si>
    <r>
      <t xml:space="preserve">Pazemes cauruļvadu </t>
    </r>
    <r>
      <rPr>
        <b/>
        <sz val="11"/>
        <rFont val="Arial"/>
        <family val="2"/>
      </rPr>
      <t>savienojošo vietu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izolēšana Ø 100</t>
    </r>
  </si>
  <si>
    <r>
      <t xml:space="preserve">Pazemes cauruļvadu </t>
    </r>
    <r>
      <rPr>
        <b/>
        <sz val="11"/>
        <rFont val="Arial"/>
        <family val="2"/>
      </rPr>
      <t>savienojošo vietu izolēšana Ø 50</t>
    </r>
  </si>
  <si>
    <r>
      <rPr>
        <b/>
        <sz val="11"/>
        <color indexed="8"/>
        <rFont val="Arial"/>
        <family val="2"/>
      </rPr>
      <t>Izolējoša starplika</t>
    </r>
    <r>
      <rPr>
        <sz val="11"/>
        <color indexed="8"/>
        <rFont val="Arial"/>
        <family val="2"/>
      </rPr>
      <t xml:space="preserve"> h= 3mm, starp krānu un pamatu Fluroplast</t>
    </r>
  </si>
  <si>
    <t>Strāvas kontroles mērījumu punkts (SKMP-Iz)  Cinkots tērauda SKMP modelis „Conexus Baltic Grid” ar salīdzināšanas elektrodu, Austrija</t>
  </si>
  <si>
    <r>
      <t>Kabeļu uzgalis, Cu, 2 x 2,5 mm</t>
    </r>
    <r>
      <rPr>
        <sz val="11"/>
        <color indexed="8"/>
        <rFont val="Calibri"/>
        <family val="2"/>
      </rPr>
      <t>²</t>
    </r>
  </si>
  <si>
    <t>Metināšanas patrona, ∅8mm, „PINBRAZING”, Corrpro</t>
  </si>
  <si>
    <t>Esošā KMP demontāža</t>
  </si>
  <si>
    <t xml:space="preserve">Materiālu transports   </t>
  </si>
  <si>
    <t>Nr.2</t>
  </si>
  <si>
    <t>Nr.9</t>
  </si>
  <si>
    <t>Ģenplāna risinājumi (GP)</t>
  </si>
  <si>
    <t>Nr.3</t>
  </si>
  <si>
    <t>Nr.4</t>
  </si>
  <si>
    <t>Nr.5</t>
  </si>
  <si>
    <t>Nr.6</t>
  </si>
  <si>
    <t>Nr.7</t>
  </si>
  <si>
    <t>Nr.8</t>
  </si>
  <si>
    <t>Būvbedres aizbēršana un grunts noblietēšana</t>
  </si>
  <si>
    <t>Slāpekļa daudzums (megapack 4x150l, 300 bar)</t>
  </si>
  <si>
    <t>iepak.</t>
  </si>
  <si>
    <t>Ceļu sadaļa (TS-CD)</t>
  </si>
  <si>
    <t>Elektroapgāde (ELT)</t>
  </si>
  <si>
    <t>Zemējuma spaile UT 2.5-PE</t>
  </si>
  <si>
    <t>Tranšeja horizontālam zemējuma kontūram</t>
  </si>
  <si>
    <t>4.1.</t>
  </si>
  <si>
    <t>4.2.</t>
  </si>
  <si>
    <t>2. Prasības izpildītajiem būvdarbiem un materiāliem atbilstoši "Ceļu specifikācijas 2019";</t>
  </si>
  <si>
    <r>
      <rPr>
        <b/>
        <sz val="11"/>
        <color indexed="8"/>
        <rFont val="Arial"/>
        <family val="2"/>
      </rPr>
      <t>Trejgabals Ø 720x11</t>
    </r>
    <r>
      <rPr>
        <sz val="11"/>
        <color indexed="8"/>
        <rFont val="Arial"/>
        <family val="2"/>
      </rPr>
      <t>-</t>
    </r>
    <r>
      <rPr>
        <b/>
        <sz val="11"/>
        <color indexed="8"/>
        <rFont val="Arial"/>
        <family val="2"/>
      </rPr>
      <t>323,9x7,1</t>
    </r>
  </si>
  <si>
    <r>
      <rPr>
        <b/>
        <sz val="11"/>
        <color indexed="8"/>
        <rFont val="Arial"/>
        <family val="2"/>
      </rPr>
      <t>Trejgabals Ø 114,3x5,6</t>
    </r>
    <r>
      <rPr>
        <b/>
        <sz val="11"/>
        <color indexed="8"/>
        <rFont val="Arial"/>
        <family val="2"/>
      </rPr>
      <t>-</t>
    </r>
    <r>
      <rPr>
        <b/>
        <sz val="11"/>
        <color indexed="8"/>
        <rFont val="Arial"/>
        <family val="2"/>
      </rPr>
      <t>114,3x5,6</t>
    </r>
  </si>
  <si>
    <r>
      <rPr>
        <b/>
        <sz val="11"/>
        <color indexed="8"/>
        <rFont val="Arial"/>
        <family val="2"/>
      </rPr>
      <t>Trejgabals Ø 114,3x5,6</t>
    </r>
    <r>
      <rPr>
        <sz val="11"/>
        <color indexed="8"/>
        <rFont val="Arial"/>
        <family val="2"/>
      </rPr>
      <t>-</t>
    </r>
    <r>
      <rPr>
        <b/>
        <sz val="11"/>
        <color indexed="8"/>
        <rFont val="Arial"/>
        <family val="2"/>
      </rPr>
      <t>60,3x4,5</t>
    </r>
  </si>
  <si>
    <r>
      <rPr>
        <b/>
        <sz val="11"/>
        <color indexed="8"/>
        <rFont val="Arial"/>
        <family val="2"/>
      </rPr>
      <t>Pāreja ø323,9x7,1</t>
    </r>
    <r>
      <rPr>
        <sz val="11"/>
        <color indexed="8"/>
        <rFont val="Arial"/>
        <family val="2"/>
      </rPr>
      <t>-</t>
    </r>
    <r>
      <rPr>
        <b/>
        <sz val="11"/>
        <color indexed="8"/>
        <rFont val="Arial"/>
        <family val="2"/>
      </rPr>
      <t>114,3x5,6</t>
    </r>
  </si>
  <si>
    <r>
      <rPr>
        <b/>
        <sz val="11"/>
        <color indexed="8"/>
        <rFont val="Arial"/>
        <family val="2"/>
      </rPr>
      <t>Pāreja ø114,3x5,6</t>
    </r>
    <r>
      <rPr>
        <sz val="11"/>
        <color indexed="8"/>
        <rFont val="Arial"/>
        <family val="2"/>
      </rPr>
      <t>-</t>
    </r>
    <r>
      <rPr>
        <b/>
        <sz val="11"/>
        <color indexed="8"/>
        <rFont val="Arial"/>
        <family val="2"/>
      </rPr>
      <t>88,9x4,5</t>
    </r>
  </si>
  <si>
    <t>Ceļa zīmju metāla stabu uzstādīšana</t>
  </si>
  <si>
    <t>Ceļa zīmes Nr. 206 uzstādīšana</t>
  </si>
  <si>
    <t>Digitālā būves izpilduzmērīšana</t>
  </si>
  <si>
    <t>Kopā uz visu apjomu, EUR</t>
  </si>
  <si>
    <t>Darba alga</t>
  </si>
  <si>
    <t>Mehānismi</t>
  </si>
  <si>
    <t>Kopā</t>
  </si>
  <si>
    <t>Summa</t>
  </si>
  <si>
    <t>Vispārīgā nodaļa</t>
  </si>
  <si>
    <t>kompl</t>
  </si>
  <si>
    <t>Uzmērīšana un nospraušana</t>
  </si>
  <si>
    <t>3.1.</t>
  </si>
  <si>
    <r>
      <t>m</t>
    </r>
    <r>
      <rPr>
        <vertAlign val="superscript"/>
        <sz val="11"/>
        <rFont val="Arial"/>
        <family val="2"/>
      </rPr>
      <t>3</t>
    </r>
  </si>
  <si>
    <t>3.2.</t>
  </si>
  <si>
    <t>3.3.</t>
  </si>
  <si>
    <r>
      <t>m</t>
    </r>
    <r>
      <rPr>
        <vertAlign val="superscript"/>
        <sz val="11"/>
        <rFont val="Arial"/>
        <family val="2"/>
      </rPr>
      <t>2</t>
    </r>
  </si>
  <si>
    <t>Satiksmes aprīkojums</t>
  </si>
  <si>
    <t>1. Izbūves materiāli doti sablīvētā veidā, būvuzņēmējam ievērtēt uzirdinājuma koeficientu;</t>
  </si>
  <si>
    <t>3. Segas konstrukciju materiāliem izvirzītas prasības atbilstoši Ceļu specifikācijām 2019 ar aprēķināto izejas lielumu AADTj,smagie &lt;100 aut/24h un AADTj,pievestā &lt;100 aut/24h;</t>
  </si>
  <si>
    <t>Lokālā tāme Nr.  1</t>
  </si>
  <si>
    <t>Tāmes izmaksas:</t>
  </si>
  <si>
    <t>euro</t>
  </si>
  <si>
    <t xml:space="preserve">Objekta adrese : Smiltnieki, GRS Ezerciems, Kalmītes, Krimuldas pag., Krimuldas nov
</t>
  </si>
  <si>
    <t xml:space="preserve"> Žogs ("Betafance Bekafor Clasik tipa, h = 2,03 m) panelis Nylofor Med 4/4,5/2030 x 2500, acs izmērs 100 x 500 mm, stieple 4/4,5 mm, kas nostiprināts uz iebetonētiem metāla stabiem</t>
  </si>
  <si>
    <t>Tiešās izmaksas, t. sk. darba devēja sociālais nodoklis (24,09%):</t>
  </si>
  <si>
    <r>
      <t>Objekta nosaukums: "Pārvades gāzesvada atzara uz GRS Ezerciems kopā ar pieslēgšanas mezgliem pie pārvades gāzesvada Pleskava-Rīga un Izborska-Inčukalna pgk pārbūve un piebraucama ceļa izbūve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 xml:space="preserve">
</t>
    </r>
  </si>
  <si>
    <r>
      <t>Būves nosaukums: "Pārvades gāzesvada atzara uz GRS Ezerciems kopā ar pieslēgšanas mezgliem pie pārvades gāzesvada Pleskava-Rīga un Izborska-Inčukalna pgk pārbūve un piebraucama ceļa izbūve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 xml:space="preserve">
</t>
    </r>
  </si>
  <si>
    <t>Kopā :</t>
  </si>
  <si>
    <t xml:space="preserve">Kopā </t>
  </si>
  <si>
    <t>Caurule Ø60,3_CONEXUS BALTIC GRID veic pārbaudi</t>
  </si>
  <si>
    <t>Caurule Ø114.3_CONEXUS BALTIC GRID veic pārbaudi</t>
  </si>
  <si>
    <t>Caurule Ø323,9_CONEXUS BALTIC GRID veic pārbaudi</t>
  </si>
  <si>
    <t>Caurule Ø720_CONEXUS BALTIC GRID veic pārbaudi</t>
  </si>
  <si>
    <t>Kopsavilkuma aprēķins</t>
  </si>
  <si>
    <t>PVN (21%)</t>
  </si>
  <si>
    <t>Objekta izmaksas (euro)</t>
  </si>
  <si>
    <t>Objekta nosaukums</t>
  </si>
  <si>
    <t>Būvniecības koptāme</t>
  </si>
  <si>
    <t>Lokālā tāme Nr.  3</t>
  </si>
  <si>
    <t>Lokālā tāme Nr.  4</t>
  </si>
  <si>
    <t>Lokālā tāme Nr.  5</t>
  </si>
  <si>
    <t>Lokālā tāme Nr. 6</t>
  </si>
  <si>
    <t>Lokālā tāme Nr. 7</t>
  </si>
  <si>
    <t xml:space="preserve">darba samaksas likme (EUR/h) </t>
  </si>
  <si>
    <t xml:space="preserve">Celtniecības atkritumu konteineris, Sadzīves telpas, būvlaukuma iekārtošana, apsardze </t>
  </si>
  <si>
    <t>Pagaidu ēkas un inventārs, apsardze, būvlaukums</t>
  </si>
  <si>
    <t>Izrakstās grunts izlīdzīnāšana, esošā reljefa atjaunošana, planēšana</t>
  </si>
  <si>
    <t>Lokālā tāme Nr. 8</t>
  </si>
  <si>
    <t>Vispārīgā daļa</t>
  </si>
  <si>
    <t>Lokālā tāme Nr. 9</t>
  </si>
  <si>
    <t xml:space="preserve"> "Pārvades gāzesvada atzara uz GRS Ezerciems kopā ar pieslēgšanas mezgliem pie pārvades gāzesvada Pleskava-Rīga un Izborska-Inčukalna pgk pārbūve un piebraucama ceļa izbūve</t>
  </si>
  <si>
    <t xml:space="preserve">Elektrods zemējuma, cinkots tērauds ar iespēju pagarināt, d=20 mm, 1.5m  </t>
  </si>
  <si>
    <t>Grants seguma brauktuves ieklāšana</t>
  </si>
  <si>
    <r>
      <rPr>
        <b/>
        <sz val="11"/>
        <color indexed="8"/>
        <rFont val="Arial"/>
        <family val="2"/>
      </rPr>
      <t>Līkums 90°</t>
    </r>
    <r>
      <rPr>
        <sz val="11"/>
        <color indexed="8"/>
        <rFont val="Arial"/>
        <family val="2"/>
      </rPr>
      <t xml:space="preserve"> Modelis 3D (R=1,5DN), </t>
    </r>
    <r>
      <rPr>
        <b/>
        <sz val="11"/>
        <color indexed="8"/>
        <rFont val="Arial"/>
        <family val="2"/>
      </rPr>
      <t>Ø114,3x6,3</t>
    </r>
  </si>
  <si>
    <r>
      <rPr>
        <b/>
        <sz val="11"/>
        <color indexed="8"/>
        <rFont val="Arial"/>
        <family val="2"/>
      </rPr>
      <t>Līkums 45°</t>
    </r>
    <r>
      <rPr>
        <sz val="11"/>
        <color indexed="8"/>
        <rFont val="Arial"/>
        <family val="2"/>
      </rPr>
      <t xml:space="preserve"> Modelis 3D (R=1,5DN), </t>
    </r>
    <r>
      <rPr>
        <b/>
        <sz val="11"/>
        <color indexed="8"/>
        <rFont val="Arial"/>
        <family val="2"/>
      </rPr>
      <t>Ø114,3x6,3</t>
    </r>
  </si>
  <si>
    <r>
      <rPr>
        <b/>
        <sz val="11"/>
        <color indexed="8"/>
        <rFont val="Arial"/>
        <family val="2"/>
      </rPr>
      <t>Līkums 30°</t>
    </r>
    <r>
      <rPr>
        <sz val="11"/>
        <color indexed="8"/>
        <rFont val="Arial"/>
        <family val="2"/>
      </rPr>
      <t xml:space="preserve"> Modelis 3D (R=1,5DN), </t>
    </r>
    <r>
      <rPr>
        <b/>
        <sz val="11"/>
        <color indexed="8"/>
        <rFont val="Arial"/>
        <family val="2"/>
      </rPr>
      <t>Ø114,3x6,3</t>
    </r>
  </si>
  <si>
    <t>Elektroķīmiskā aizsardzība (ELKA)</t>
  </si>
  <si>
    <t>Lokālā tāme Nr.  2</t>
  </si>
  <si>
    <t>Gosbag 6"</t>
  </si>
  <si>
    <t>Full bore valve 2'', klass 600</t>
  </si>
  <si>
    <t>Iegriešanās veidgabals caurulei DN150, balona 6’’ ievadīšanai</t>
  </si>
  <si>
    <r>
      <rPr>
        <b/>
        <sz val="11"/>
        <color indexed="8"/>
        <rFont val="Arial"/>
        <family val="2"/>
      </rPr>
      <t>TOR fitings, 2”</t>
    </r>
    <r>
      <rPr>
        <sz val="11"/>
        <color indexed="8"/>
        <rFont val="Arial"/>
        <family val="2"/>
      </rPr>
      <t xml:space="preserve">, klass 600, apvadlīnijas pievienošanai, (veidgabals ar vītni THREAD-O-RING 2″), </t>
    </r>
  </si>
  <si>
    <t>Materiālu transports %:</t>
  </si>
  <si>
    <t>Materiālu transports %</t>
  </si>
  <si>
    <t>Virsizdevumi (%):</t>
  </si>
  <si>
    <t>Peļņa ( %):</t>
  </si>
  <si>
    <t>Pasūtītāja piegāde</t>
  </si>
  <si>
    <t>3b</t>
  </si>
  <si>
    <t>3a</t>
  </si>
  <si>
    <t>Pasūtītājs: Akciju sabiedrība "Conexus Baltic Grid"</t>
  </si>
  <si>
    <r>
      <t xml:space="preserve">Tāme sastādīta, pamatojoties uz būvprojekta, </t>
    </r>
    <r>
      <rPr>
        <b/>
        <sz val="11"/>
        <rFont val="Calibri"/>
        <family val="2"/>
      </rPr>
      <t>Vispārīgās daļas GP rasējumiem</t>
    </r>
    <r>
      <rPr>
        <sz val="11"/>
        <rFont val="Calibri"/>
        <family val="2"/>
      </rPr>
      <t>.</t>
    </r>
  </si>
  <si>
    <r>
      <t xml:space="preserve">Tāme sastādīta, pamatojoties uz būvprojekta, </t>
    </r>
    <r>
      <rPr>
        <b/>
        <sz val="11"/>
        <rFont val="Calibri"/>
        <family val="2"/>
      </rPr>
      <t>Teritorijas sadaļa - Ceļu daļas rasējumiem</t>
    </r>
  </si>
  <si>
    <r>
      <t xml:space="preserve">Tāme sastādīta, pamatojoties uz būvprojekta, </t>
    </r>
    <r>
      <rPr>
        <b/>
        <sz val="11"/>
        <rFont val="Calibri"/>
        <family val="2"/>
      </rPr>
      <t>Gāzes apgādes daļas (GAT) rasējumiem</t>
    </r>
    <r>
      <rPr>
        <sz val="11"/>
        <rFont val="Calibri"/>
        <family val="2"/>
      </rPr>
      <t>.</t>
    </r>
  </si>
  <si>
    <r>
      <t xml:space="preserve">Tāme sastādīta, pamatojoties uz būvprojekta, </t>
    </r>
    <r>
      <rPr>
        <b/>
        <sz val="11"/>
        <rFont val="Calibri"/>
        <family val="2"/>
      </rPr>
      <t>Būvkonstrukciju daļas (BK) rasējumiem</t>
    </r>
    <r>
      <rPr>
        <sz val="11"/>
        <rFont val="Calibri"/>
        <family val="2"/>
      </rPr>
      <t>.</t>
    </r>
  </si>
  <si>
    <r>
      <t xml:space="preserve">Tāme sastādīta, pamatojoties uz būvprojekta, </t>
    </r>
    <r>
      <rPr>
        <b/>
        <sz val="11"/>
        <rFont val="Calibri"/>
        <family val="2"/>
      </rPr>
      <t>Elektroapgādes daļas (ELT) rasējumiem</t>
    </r>
    <r>
      <rPr>
        <sz val="11"/>
        <rFont val="Calibri"/>
        <family val="2"/>
      </rPr>
      <t>.</t>
    </r>
  </si>
  <si>
    <r>
      <t xml:space="preserve">Tāme sastādīta, pamatojoties uz būvprojekta, </t>
    </r>
    <r>
      <rPr>
        <b/>
        <sz val="11"/>
        <rFont val="Calibri"/>
        <family val="2"/>
      </rPr>
      <t>Vadības un automatizācijas sistēmas daļas (VAS) rasējumiem</t>
    </r>
    <r>
      <rPr>
        <sz val="11"/>
        <rFont val="Calibri"/>
        <family val="2"/>
      </rPr>
      <t>.</t>
    </r>
  </si>
  <si>
    <r>
      <t xml:space="preserve">Tāme sastādīta, pamatojoties uz būvprojekta, </t>
    </r>
    <r>
      <rPr>
        <b/>
        <sz val="11"/>
        <rFont val="Calibri"/>
        <family val="2"/>
      </rPr>
      <t>Tehholoģisko sakaru daļas (TSa) rasējumiem</t>
    </r>
    <r>
      <rPr>
        <sz val="11"/>
        <rFont val="Calibri"/>
        <family val="2"/>
      </rPr>
      <t>.</t>
    </r>
  </si>
  <si>
    <r>
      <t xml:space="preserve">Tāme sastādīta, pamatojoties uz būvprojekta, </t>
    </r>
    <r>
      <rPr>
        <b/>
        <sz val="11"/>
        <rFont val="Calibri"/>
        <family val="2"/>
      </rPr>
      <t>Elektroķīmiskās aizsardzības daļas (ELKA) rasējumiem</t>
    </r>
    <r>
      <rPr>
        <sz val="11"/>
        <rFont val="Calibri"/>
        <family val="2"/>
      </rPr>
      <t>.</t>
    </r>
  </si>
  <si>
    <r>
      <t xml:space="preserve">Tāme sastādīta, pamatojoties uz būvprojekta, </t>
    </r>
    <r>
      <rPr>
        <b/>
        <sz val="11"/>
        <rFont val="Calibri"/>
        <family val="2"/>
      </rPr>
      <t>Darbu organizēšanas projekta daļas (DOP) rasējumiem</t>
    </r>
    <r>
      <rPr>
        <sz val="11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</si>
</sst>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0.000"/>
    <numFmt numFmtId="179" formatCode="mmm\ dd"/>
    <numFmt numFmtId="180" formatCode="0.000000"/>
    <numFmt numFmtId="181" formatCode="0.00000"/>
    <numFmt numFmtId="182" formatCode="0.0000"/>
    <numFmt numFmtId="183" formatCode="0.0000000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78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Times New Roman"/>
      <family val="1"/>
    </font>
    <font>
      <i/>
      <sz val="11"/>
      <color indexed="23"/>
      <name val="Calibri"/>
      <family val="2"/>
    </font>
    <font>
      <i/>
      <sz val="11"/>
      <name val="Arial"/>
      <family val="2"/>
    </font>
    <font>
      <vertAlign val="superscript"/>
      <sz val="10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1"/>
      <color indexed="8"/>
      <name val="Arial"/>
      <family val="2"/>
    </font>
    <font>
      <i/>
      <sz val="11"/>
      <color indexed="54"/>
      <name val="Calibri"/>
      <family val="2"/>
    </font>
    <font>
      <sz val="12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i/>
      <sz val="10"/>
      <name val="Arial"/>
      <family val="2"/>
    </font>
    <font>
      <sz val="9"/>
      <name val="Calibri"/>
      <family val="2"/>
    </font>
    <font>
      <sz val="8"/>
      <name val="Calibri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color indexed="55"/>
      <name val="Calibri"/>
      <family val="2"/>
    </font>
    <font>
      <sz val="11"/>
      <name val="Calibri"/>
      <family val="2"/>
    </font>
    <font>
      <vertAlign val="subscript"/>
      <sz val="10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  <font>
      <vertAlign val="superscript"/>
      <sz val="11"/>
      <name val="Arial"/>
      <family val="2"/>
    </font>
    <font>
      <b/>
      <sz val="11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11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7" fontId="1" fillId="0" borderId="0" applyFill="0" applyBorder="0" applyAlignment="0" applyProtection="0"/>
    <xf numFmtId="176" fontId="1" fillId="0" borderId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0" fontId="1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79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vertical="top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" fontId="5" fillId="0" borderId="22" xfId="0" applyNumberFormat="1" applyFont="1" applyFill="1" applyBorder="1" applyAlignment="1">
      <alignment horizontal="center" wrapText="1"/>
    </xf>
    <xf numFmtId="4" fontId="5" fillId="0" borderId="23" xfId="0" applyNumberFormat="1" applyFont="1" applyFill="1" applyBorder="1" applyAlignment="1">
      <alignment horizontal="center" wrapText="1"/>
    </xf>
    <xf numFmtId="4" fontId="5" fillId="0" borderId="24" xfId="0" applyNumberFormat="1" applyFont="1" applyFill="1" applyBorder="1" applyAlignment="1">
      <alignment horizontal="center" wrapText="1"/>
    </xf>
    <xf numFmtId="4" fontId="3" fillId="0" borderId="25" xfId="0" applyNumberFormat="1" applyFont="1" applyFill="1" applyBorder="1" applyAlignment="1">
      <alignment horizontal="center" wrapText="1"/>
    </xf>
    <xf numFmtId="4" fontId="3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49" fontId="1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14" fillId="0" borderId="0" xfId="0" applyNumberFormat="1" applyFont="1" applyAlignment="1">
      <alignment/>
    </xf>
    <xf numFmtId="0" fontId="4" fillId="0" borderId="0" xfId="0" applyFont="1" applyFill="1" applyAlignment="1">
      <alignment vertical="top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2" fontId="3" fillId="0" borderId="20" xfId="0" applyNumberFormat="1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0" fontId="22" fillId="0" borderId="27" xfId="0" applyFont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4" fillId="0" borderId="20" xfId="0" applyFont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5" fillId="0" borderId="29" xfId="0" applyNumberFormat="1" applyFont="1" applyFill="1" applyBorder="1" applyAlignment="1">
      <alignment horizontal="center" vertical="center"/>
    </xf>
    <xf numFmtId="2" fontId="15" fillId="0" borderId="25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/>
    </xf>
    <xf numFmtId="49" fontId="1" fillId="0" borderId="30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2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Font="1" applyFill="1" applyAlignment="1">
      <alignment vertical="top"/>
    </xf>
    <xf numFmtId="0" fontId="7" fillId="0" borderId="0" xfId="0" applyFont="1" applyAlignment="1">
      <alignment/>
    </xf>
    <xf numFmtId="0" fontId="9" fillId="0" borderId="27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179" fontId="0" fillId="0" borderId="0" xfId="0" applyNumberFormat="1" applyFont="1" applyAlignment="1">
      <alignment vertical="top"/>
    </xf>
    <xf numFmtId="0" fontId="5" fillId="0" borderId="0" xfId="0" applyFont="1" applyFill="1" applyAlignment="1">
      <alignment vertical="top"/>
    </xf>
    <xf numFmtId="2" fontId="5" fillId="0" borderId="0" xfId="0" applyNumberFormat="1" applyFont="1" applyFill="1" applyAlignment="1">
      <alignment vertical="top"/>
    </xf>
    <xf numFmtId="179" fontId="0" fillId="0" borderId="0" xfId="0" applyNumberFormat="1" applyFont="1" applyAlignment="1">
      <alignment horizontal="left"/>
    </xf>
    <xf numFmtId="0" fontId="5" fillId="0" borderId="0" xfId="48" applyNumberFormat="1" applyFont="1" applyFill="1" applyBorder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2" fontId="20" fillId="0" borderId="31" xfId="0" applyNumberFormat="1" applyFont="1" applyBorder="1" applyAlignment="1">
      <alignment horizontal="center" vertical="center"/>
    </xf>
    <xf numFmtId="4" fontId="20" fillId="0" borderId="32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/>
    </xf>
    <xf numFmtId="2" fontId="20" fillId="0" borderId="33" xfId="0" applyNumberFormat="1" applyFont="1" applyBorder="1" applyAlignment="1">
      <alignment horizontal="center" vertical="center"/>
    </xf>
    <xf numFmtId="2" fontId="20" fillId="0" borderId="34" xfId="0" applyNumberFormat="1" applyFont="1" applyBorder="1" applyAlignment="1">
      <alignment horizontal="center" vertical="center"/>
    </xf>
    <xf numFmtId="2" fontId="20" fillId="0" borderId="32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26" fillId="0" borderId="0" xfId="0" applyFont="1" applyAlignment="1">
      <alignment/>
    </xf>
    <xf numFmtId="0" fontId="0" fillId="0" borderId="0" xfId="0" applyAlignment="1">
      <alignment vertical="center"/>
    </xf>
    <xf numFmtId="2" fontId="1" fillId="0" borderId="32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31" xfId="0" applyNumberFormat="1" applyFont="1" applyBorder="1" applyAlignment="1">
      <alignment vertical="center"/>
    </xf>
    <xf numFmtId="2" fontId="15" fillId="0" borderId="35" xfId="0" applyNumberFormat="1" applyFont="1" applyBorder="1" applyAlignment="1">
      <alignment horizontal="center" vertical="center" wrapText="1"/>
    </xf>
    <xf numFmtId="2" fontId="15" fillId="0" borderId="36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top" wrapText="1"/>
    </xf>
    <xf numFmtId="49" fontId="1" fillId="0" borderId="37" xfId="0" applyNumberFormat="1" applyFont="1" applyBorder="1" applyAlignment="1">
      <alignment horizontal="center" vertical="center" wrapText="1"/>
    </xf>
    <xf numFmtId="2" fontId="15" fillId="0" borderId="32" xfId="0" applyNumberFormat="1" applyFont="1" applyBorder="1" applyAlignment="1">
      <alignment horizontal="center" vertical="center" wrapText="1"/>
    </xf>
    <xf numFmtId="2" fontId="1" fillId="0" borderId="32" xfId="0" applyNumberFormat="1" applyFont="1" applyBorder="1" applyAlignment="1">
      <alignment horizontal="left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0" fontId="74" fillId="0" borderId="0" xfId="0" applyFont="1" applyAlignment="1">
      <alignment/>
    </xf>
    <xf numFmtId="0" fontId="1" fillId="0" borderId="32" xfId="70" applyBorder="1" applyAlignment="1">
      <alignment horizontal="center" vertical="center" wrapText="1"/>
      <protection/>
    </xf>
    <xf numFmtId="0" fontId="1" fillId="0" borderId="32" xfId="70" applyBorder="1" applyAlignment="1">
      <alignment vertical="center" wrapText="1"/>
      <protection/>
    </xf>
    <xf numFmtId="1" fontId="14" fillId="0" borderId="31" xfId="0" applyNumberFormat="1" applyFont="1" applyBorder="1" applyAlignment="1">
      <alignment horizontal="center" vertical="center" wrapText="1"/>
    </xf>
    <xf numFmtId="0" fontId="1" fillId="0" borderId="32" xfId="62" applyBorder="1" applyAlignment="1">
      <alignment horizontal="center" vertical="center" wrapText="1"/>
      <protection/>
    </xf>
    <xf numFmtId="0" fontId="1" fillId="0" borderId="32" xfId="62" applyBorder="1" applyAlignment="1">
      <alignment vertical="center" wrapText="1"/>
      <protection/>
    </xf>
    <xf numFmtId="0" fontId="1" fillId="33" borderId="32" xfId="62" applyFill="1" applyBorder="1" applyAlignment="1">
      <alignment horizontal="center" vertical="center" wrapText="1"/>
      <protection/>
    </xf>
    <xf numFmtId="0" fontId="1" fillId="0" borderId="32" xfId="0" applyFont="1" applyBorder="1" applyAlignment="1">
      <alignment horizontal="left" wrapText="1"/>
    </xf>
    <xf numFmtId="49" fontId="1" fillId="0" borderId="32" xfId="0" applyNumberFormat="1" applyFont="1" applyBorder="1" applyAlignment="1">
      <alignment horizontal="left" vertical="top" wrapText="1"/>
    </xf>
    <xf numFmtId="0" fontId="27" fillId="0" borderId="0" xfId="0" applyFont="1" applyAlignment="1">
      <alignment/>
    </xf>
    <xf numFmtId="2" fontId="1" fillId="0" borderId="33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2" fontId="14" fillId="0" borderId="32" xfId="0" applyNumberFormat="1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vertical="center"/>
    </xf>
    <xf numFmtId="49" fontId="1" fillId="0" borderId="32" xfId="70" applyNumberFormat="1" applyBorder="1" applyAlignment="1">
      <alignment horizontal="center" vertical="center"/>
      <protection/>
    </xf>
    <xf numFmtId="49" fontId="1" fillId="0" borderId="32" xfId="70" applyNumberFormat="1" applyBorder="1" applyAlignment="1">
      <alignment horizontal="left" vertical="center"/>
      <protection/>
    </xf>
    <xf numFmtId="0" fontId="14" fillId="0" borderId="31" xfId="0" applyFont="1" applyBorder="1" applyAlignment="1">
      <alignment horizontal="center" vertical="center" wrapText="1"/>
    </xf>
    <xf numFmtId="49" fontId="1" fillId="0" borderId="32" xfId="70" applyNumberFormat="1" applyBorder="1" applyAlignment="1">
      <alignment horizontal="left" vertical="center" wrapText="1"/>
      <protection/>
    </xf>
    <xf numFmtId="0" fontId="1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74" fillId="0" borderId="0" xfId="0" applyFont="1" applyAlignment="1">
      <alignment vertical="center"/>
    </xf>
    <xf numFmtId="0" fontId="74" fillId="0" borderId="36" xfId="0" applyFont="1" applyBorder="1" applyAlignment="1">
      <alignment vertical="center"/>
    </xf>
    <xf numFmtId="0" fontId="74" fillId="0" borderId="35" xfId="0" applyFont="1" applyBorder="1" applyAlignment="1">
      <alignment vertical="center"/>
    </xf>
    <xf numFmtId="0" fontId="74" fillId="0" borderId="37" xfId="0" applyFont="1" applyBorder="1" applyAlignment="1">
      <alignment vertical="center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 vertical="center" textRotation="90" wrapText="1"/>
    </xf>
    <xf numFmtId="0" fontId="5" fillId="0" borderId="0" xfId="48" applyNumberFormat="1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28" fillId="0" borderId="0" xfId="0" applyFont="1" applyAlignment="1">
      <alignment/>
    </xf>
    <xf numFmtId="0" fontId="28" fillId="0" borderId="0" xfId="0" applyFont="1" applyAlignment="1">
      <alignment wrapText="1"/>
    </xf>
    <xf numFmtId="0" fontId="1" fillId="0" borderId="32" xfId="0" applyFont="1" applyBorder="1" applyAlignment="1">
      <alignment/>
    </xf>
    <xf numFmtId="0" fontId="15" fillId="0" borderId="0" xfId="0" applyFont="1" applyAlignment="1">
      <alignment/>
    </xf>
    <xf numFmtId="2" fontId="15" fillId="0" borderId="39" xfId="0" applyNumberFormat="1" applyFont="1" applyBorder="1" applyAlignment="1">
      <alignment horizontal="center" vertical="center"/>
    </xf>
    <xf numFmtId="49" fontId="15" fillId="0" borderId="4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top" wrapText="1"/>
    </xf>
    <xf numFmtId="2" fontId="1" fillId="0" borderId="35" xfId="0" applyNumberFormat="1" applyFont="1" applyBorder="1" applyAlignment="1">
      <alignment horizontal="left" vertical="center" wrapText="1"/>
    </xf>
    <xf numFmtId="2" fontId="15" fillId="0" borderId="38" xfId="0" applyNumberFormat="1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4" fontId="20" fillId="0" borderId="42" xfId="0" applyNumberFormat="1" applyFont="1" applyBorder="1" applyAlignment="1">
      <alignment horizontal="center" vertical="center"/>
    </xf>
    <xf numFmtId="4" fontId="20" fillId="0" borderId="43" xfId="0" applyNumberFormat="1" applyFont="1" applyBorder="1" applyAlignment="1">
      <alignment horizontal="center" vertical="center"/>
    </xf>
    <xf numFmtId="4" fontId="20" fillId="0" borderId="44" xfId="0" applyNumberFormat="1" applyFont="1" applyBorder="1" applyAlignment="1">
      <alignment horizontal="center" vertical="center"/>
    </xf>
    <xf numFmtId="4" fontId="20" fillId="0" borderId="32" xfId="0" applyNumberFormat="1" applyFont="1" applyBorder="1" applyAlignment="1">
      <alignment horizontal="center" vertical="center"/>
    </xf>
    <xf numFmtId="4" fontId="20" fillId="0" borderId="31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vertical="center" wrapText="1"/>
    </xf>
    <xf numFmtId="0" fontId="1" fillId="0" borderId="46" xfId="0" applyFont="1" applyBorder="1" applyAlignment="1">
      <alignment horizontal="center" vertical="center" wrapText="1"/>
    </xf>
    <xf numFmtId="4" fontId="20" fillId="0" borderId="33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" fillId="0" borderId="32" xfId="0" applyFont="1" applyBorder="1" applyAlignment="1">
      <alignment vertical="top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vertical="top"/>
    </xf>
    <xf numFmtId="0" fontId="1" fillId="0" borderId="33" xfId="0" applyFont="1" applyBorder="1" applyAlignment="1">
      <alignment/>
    </xf>
    <xf numFmtId="0" fontId="1" fillId="0" borderId="31" xfId="0" applyFont="1" applyBorder="1" applyAlignment="1">
      <alignment/>
    </xf>
    <xf numFmtId="2" fontId="1" fillId="0" borderId="32" xfId="0" applyNumberFormat="1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center" wrapText="1"/>
    </xf>
    <xf numFmtId="0" fontId="74" fillId="0" borderId="48" xfId="0" applyFont="1" applyBorder="1" applyAlignment="1">
      <alignment vertical="center"/>
    </xf>
    <xf numFmtId="0" fontId="74" fillId="0" borderId="49" xfId="0" applyFont="1" applyBorder="1" applyAlignment="1">
      <alignment vertical="center"/>
    </xf>
    <xf numFmtId="0" fontId="74" fillId="0" borderId="50" xfId="0" applyFont="1" applyBorder="1" applyAlignment="1">
      <alignment vertical="center"/>
    </xf>
    <xf numFmtId="2" fontId="1" fillId="0" borderId="36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2" fontId="15" fillId="0" borderId="49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left" vertical="center" wrapText="1"/>
    </xf>
    <xf numFmtId="49" fontId="1" fillId="0" borderId="50" xfId="0" applyNumberFormat="1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/>
    </xf>
    <xf numFmtId="2" fontId="20" fillId="0" borderId="32" xfId="0" applyNumberFormat="1" applyFont="1" applyBorder="1" applyAlignment="1">
      <alignment horizontal="center" vertical="center" wrapText="1"/>
    </xf>
    <xf numFmtId="4" fontId="75" fillId="0" borderId="32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vertical="center" wrapText="1"/>
    </xf>
    <xf numFmtId="0" fontId="73" fillId="0" borderId="0" xfId="0" applyFont="1" applyAlignment="1">
      <alignment/>
    </xf>
    <xf numFmtId="2" fontId="1" fillId="0" borderId="34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vertical="center"/>
    </xf>
    <xf numFmtId="0" fontId="74" fillId="0" borderId="51" xfId="0" applyFont="1" applyBorder="1" applyAlignment="1">
      <alignment vertical="center"/>
    </xf>
    <xf numFmtId="0" fontId="3" fillId="0" borderId="19" xfId="0" applyFont="1" applyFill="1" applyBorder="1" applyAlignment="1">
      <alignment horizontal="right" vertical="center" wrapText="1"/>
    </xf>
    <xf numFmtId="0" fontId="55" fillId="0" borderId="0" xfId="63">
      <alignment/>
      <protection/>
    </xf>
    <xf numFmtId="0" fontId="14" fillId="0" borderId="0" xfId="61" applyFont="1">
      <alignment/>
      <protection/>
    </xf>
    <xf numFmtId="0" fontId="20" fillId="0" borderId="0" xfId="63" applyFont="1">
      <alignment/>
      <protection/>
    </xf>
    <xf numFmtId="0" fontId="3" fillId="0" borderId="52" xfId="0" applyFont="1" applyBorder="1" applyAlignment="1">
      <alignment horizontal="center" vertical="center" textRotation="90" wrapText="1"/>
    </xf>
    <xf numFmtId="0" fontId="3" fillId="0" borderId="53" xfId="0" applyFont="1" applyBorder="1" applyAlignment="1">
      <alignment horizontal="center" vertical="center" textRotation="90" wrapText="1"/>
    </xf>
    <xf numFmtId="0" fontId="3" fillId="0" borderId="53" xfId="0" applyFont="1" applyFill="1" applyBorder="1" applyAlignment="1">
      <alignment horizontal="center" vertical="center" textRotation="90" wrapText="1"/>
    </xf>
    <xf numFmtId="0" fontId="3" fillId="0" borderId="54" xfId="0" applyFont="1" applyBorder="1" applyAlignment="1">
      <alignment horizontal="center" vertical="center" textRotation="90" wrapText="1"/>
    </xf>
    <xf numFmtId="0" fontId="3" fillId="0" borderId="55" xfId="0" applyFont="1" applyBorder="1" applyAlignment="1">
      <alignment horizontal="center" vertical="center" textRotation="90" wrapText="1"/>
    </xf>
    <xf numFmtId="0" fontId="13" fillId="34" borderId="32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2" fontId="3" fillId="34" borderId="32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vertical="center" wrapText="1"/>
    </xf>
    <xf numFmtId="0" fontId="3" fillId="0" borderId="32" xfId="0" applyFont="1" applyFill="1" applyBorder="1" applyAlignment="1">
      <alignment horizontal="center" vertical="center" wrapText="1"/>
    </xf>
    <xf numFmtId="1" fontId="3" fillId="0" borderId="32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right" vertical="center"/>
    </xf>
    <xf numFmtId="4" fontId="3" fillId="0" borderId="32" xfId="0" applyNumberFormat="1" applyFont="1" applyBorder="1" applyAlignment="1">
      <alignment horizontal="center" vertical="center"/>
    </xf>
    <xf numFmtId="4" fontId="3" fillId="0" borderId="32" xfId="0" applyNumberFormat="1" applyFont="1" applyFill="1" applyBorder="1" applyAlignment="1">
      <alignment horizontal="center" vertical="center"/>
    </xf>
    <xf numFmtId="4" fontId="5" fillId="0" borderId="32" xfId="0" applyNumberFormat="1" applyFont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/>
    </xf>
    <xf numFmtId="2" fontId="5" fillId="34" borderId="32" xfId="0" applyNumberFormat="1" applyFont="1" applyFill="1" applyBorder="1" applyAlignment="1">
      <alignment horizontal="center" vertical="center" wrapText="1"/>
    </xf>
    <xf numFmtId="2" fontId="5" fillId="34" borderId="32" xfId="0" applyNumberFormat="1" applyFont="1" applyFill="1" applyBorder="1" applyAlignment="1">
      <alignment horizontal="center" wrapText="1"/>
    </xf>
    <xf numFmtId="2" fontId="5" fillId="34" borderId="32" xfId="0" applyNumberFormat="1" applyFont="1" applyFill="1" applyBorder="1" applyAlignment="1">
      <alignment/>
    </xf>
    <xf numFmtId="2" fontId="5" fillId="34" borderId="32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vertical="top" wrapText="1"/>
    </xf>
    <xf numFmtId="0" fontId="4" fillId="0" borderId="3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 wrapText="1"/>
    </xf>
    <xf numFmtId="1" fontId="4" fillId="0" borderId="32" xfId="0" applyNumberFormat="1" applyFont="1" applyBorder="1" applyAlignment="1">
      <alignment horizontal="center" vertical="center" wrapText="1"/>
    </xf>
    <xf numFmtId="0" fontId="5" fillId="35" borderId="32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2" fontId="3" fillId="35" borderId="32" xfId="0" applyNumberFormat="1" applyFont="1" applyFill="1" applyBorder="1" applyAlignment="1">
      <alignment horizontal="center" vertical="center"/>
    </xf>
    <xf numFmtId="4" fontId="3" fillId="35" borderId="32" xfId="0" applyNumberFormat="1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vertical="top"/>
    </xf>
    <xf numFmtId="0" fontId="5" fillId="0" borderId="32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vertical="top"/>
    </xf>
    <xf numFmtId="49" fontId="3" fillId="0" borderId="32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horizontal="left" vertical="center" wrapText="1"/>
    </xf>
    <xf numFmtId="2" fontId="3" fillId="0" borderId="32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4" fontId="5" fillId="0" borderId="32" xfId="0" applyNumberFormat="1" applyFont="1" applyFill="1" applyBorder="1" applyAlignment="1">
      <alignment horizontal="center"/>
    </xf>
    <xf numFmtId="2" fontId="3" fillId="36" borderId="32" xfId="0" applyNumberFormat="1" applyFont="1" applyFill="1" applyBorder="1" applyAlignment="1">
      <alignment horizontal="right" vertical="center" wrapText="1"/>
    </xf>
    <xf numFmtId="9" fontId="1" fillId="0" borderId="32" xfId="69" applyFill="1" applyBorder="1" applyAlignment="1">
      <alignment horizontal="center" vertical="center"/>
    </xf>
    <xf numFmtId="4" fontId="5" fillId="0" borderId="32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Alignment="1">
      <alignment/>
    </xf>
    <xf numFmtId="9" fontId="1" fillId="0" borderId="0" xfId="69" applyAlignment="1">
      <alignment/>
    </xf>
    <xf numFmtId="9" fontId="1" fillId="0" borderId="0" xfId="69" applyFill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0" fontId="4" fillId="0" borderId="20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right" vertical="center" wrapText="1"/>
    </xf>
    <xf numFmtId="9" fontId="1" fillId="0" borderId="20" xfId="69" applyFill="1" applyBorder="1" applyAlignment="1">
      <alignment horizontal="center" vertical="center"/>
    </xf>
    <xf numFmtId="2" fontId="1" fillId="0" borderId="32" xfId="0" applyNumberFormat="1" applyFont="1" applyBorder="1" applyAlignment="1">
      <alignment horizontal="right" vertical="center" wrapText="1"/>
    </xf>
    <xf numFmtId="9" fontId="1" fillId="0" borderId="32" xfId="69" applyBorder="1" applyAlignment="1">
      <alignment horizontal="center" vertical="center"/>
    </xf>
    <xf numFmtId="0" fontId="0" fillId="0" borderId="0" xfId="0" applyAlignment="1">
      <alignment horizontal="center"/>
    </xf>
    <xf numFmtId="0" fontId="7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74" fillId="0" borderId="37" xfId="0" applyFont="1" applyBorder="1" applyAlignment="1">
      <alignment horizontal="center"/>
    </xf>
    <xf numFmtId="0" fontId="74" fillId="0" borderId="35" xfId="0" applyFont="1" applyBorder="1" applyAlignment="1">
      <alignment horizontal="center"/>
    </xf>
    <xf numFmtId="0" fontId="74" fillId="0" borderId="36" xfId="0" applyFont="1" applyBorder="1" applyAlignment="1">
      <alignment horizontal="center"/>
    </xf>
    <xf numFmtId="1" fontId="1" fillId="0" borderId="33" xfId="70" applyNumberFormat="1" applyBorder="1" applyAlignment="1">
      <alignment horizontal="center"/>
      <protection/>
    </xf>
    <xf numFmtId="4" fontId="20" fillId="0" borderId="31" xfId="0" applyNumberFormat="1" applyFont="1" applyBorder="1" applyAlignment="1">
      <alignment horizontal="center"/>
    </xf>
    <xf numFmtId="4" fontId="75" fillId="0" borderId="32" xfId="0" applyNumberFormat="1" applyFont="1" applyBorder="1" applyAlignment="1">
      <alignment horizontal="center"/>
    </xf>
    <xf numFmtId="4" fontId="20" fillId="0" borderId="32" xfId="0" applyNumberFormat="1" applyFont="1" applyBorder="1" applyAlignment="1">
      <alignment horizontal="center"/>
    </xf>
    <xf numFmtId="4" fontId="20" fillId="0" borderId="33" xfId="0" applyNumberFormat="1" applyFont="1" applyBorder="1" applyAlignment="1">
      <alignment horizontal="center"/>
    </xf>
    <xf numFmtId="4" fontId="20" fillId="0" borderId="34" xfId="0" applyNumberFormat="1" applyFont="1" applyBorder="1" applyAlignment="1">
      <alignment horizontal="center"/>
    </xf>
    <xf numFmtId="4" fontId="75" fillId="0" borderId="32" xfId="64" applyNumberFormat="1" applyFont="1" applyBorder="1" applyAlignment="1">
      <alignment horizontal="center"/>
      <protection/>
    </xf>
    <xf numFmtId="1" fontId="14" fillId="0" borderId="33" xfId="70" applyNumberFormat="1" applyFont="1" applyBorder="1" applyAlignment="1">
      <alignment horizontal="center"/>
      <protection/>
    </xf>
    <xf numFmtId="1" fontId="14" fillId="0" borderId="32" xfId="70" applyNumberFormat="1" applyFont="1" applyBorder="1" applyAlignment="1">
      <alignment horizontal="center"/>
      <protection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5" fillId="0" borderId="34" xfId="0" applyNumberFormat="1" applyFont="1" applyBorder="1" applyAlignment="1">
      <alignment horizontal="center"/>
    </xf>
    <xf numFmtId="2" fontId="14" fillId="0" borderId="32" xfId="0" applyNumberFormat="1" applyFont="1" applyBorder="1" applyAlignment="1">
      <alignment horizontal="center"/>
    </xf>
    <xf numFmtId="0" fontId="1" fillId="0" borderId="33" xfId="62" applyBorder="1" applyAlignment="1">
      <alignment horizontal="center" wrapText="1"/>
      <protection/>
    </xf>
    <xf numFmtId="0" fontId="1" fillId="0" borderId="33" xfId="70" applyBorder="1" applyAlignment="1">
      <alignment horizontal="center" wrapText="1"/>
      <protection/>
    </xf>
    <xf numFmtId="0" fontId="74" fillId="0" borderId="33" xfId="0" applyFont="1" applyBorder="1" applyAlignment="1">
      <alignment horizontal="center"/>
    </xf>
    <xf numFmtId="2" fontId="15" fillId="0" borderId="33" xfId="0" applyNumberFormat="1" applyFont="1" applyBorder="1" applyAlignment="1">
      <alignment horizontal="center" wrapText="1"/>
    </xf>
    <xf numFmtId="2" fontId="15" fillId="0" borderId="51" xfId="0" applyNumberFormat="1" applyFont="1" applyBorder="1" applyAlignment="1">
      <alignment horizontal="center" wrapText="1"/>
    </xf>
    <xf numFmtId="2" fontId="15" fillId="0" borderId="35" xfId="0" applyNumberFormat="1" applyFont="1" applyBorder="1" applyAlignment="1">
      <alignment horizontal="center" wrapText="1"/>
    </xf>
    <xf numFmtId="2" fontId="15" fillId="0" borderId="56" xfId="0" applyNumberFormat="1" applyFont="1" applyBorder="1" applyAlignment="1">
      <alignment horizontal="center" wrapText="1"/>
    </xf>
    <xf numFmtId="2" fontId="1" fillId="0" borderId="57" xfId="0" applyNumberFormat="1" applyFont="1" applyBorder="1" applyAlignment="1">
      <alignment horizontal="center"/>
    </xf>
    <xf numFmtId="2" fontId="1" fillId="0" borderId="58" xfId="0" applyNumberFormat="1" applyFont="1" applyBorder="1" applyAlignment="1">
      <alignment horizontal="center"/>
    </xf>
    <xf numFmtId="2" fontId="15" fillId="0" borderId="36" xfId="0" applyNumberFormat="1" applyFont="1" applyBorder="1" applyAlignment="1">
      <alignment horizontal="center" wrapText="1"/>
    </xf>
    <xf numFmtId="2" fontId="15" fillId="0" borderId="32" xfId="0" applyNumberFormat="1" applyFont="1" applyBorder="1" applyAlignment="1">
      <alignment horizontal="center"/>
    </xf>
    <xf numFmtId="2" fontId="15" fillId="0" borderId="31" xfId="0" applyNumberFormat="1" applyFont="1" applyBorder="1" applyAlignment="1">
      <alignment horizontal="center"/>
    </xf>
    <xf numFmtId="2" fontId="15" fillId="0" borderId="59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9" fontId="1" fillId="0" borderId="33" xfId="69" applyBorder="1" applyAlignment="1">
      <alignment horizontal="center"/>
    </xf>
    <xf numFmtId="2" fontId="5" fillId="0" borderId="32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top" wrapText="1"/>
    </xf>
    <xf numFmtId="2" fontId="3" fillId="0" borderId="18" xfId="0" applyNumberFormat="1" applyFont="1" applyBorder="1" applyAlignment="1">
      <alignment horizontal="center" vertical="top" wrapText="1"/>
    </xf>
    <xf numFmtId="0" fontId="3" fillId="0" borderId="60" xfId="0" applyFont="1" applyFill="1" applyBorder="1" applyAlignment="1">
      <alignment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61" xfId="0" applyNumberFormat="1" applyFont="1" applyFill="1" applyBorder="1" applyAlignment="1">
      <alignment horizontal="center" vertical="top" wrapText="1"/>
    </xf>
    <xf numFmtId="0" fontId="3" fillId="37" borderId="16" xfId="0" applyFont="1" applyFill="1" applyBorder="1" applyAlignment="1">
      <alignment horizontal="center" vertical="top" wrapText="1"/>
    </xf>
    <xf numFmtId="0" fontId="3" fillId="37" borderId="20" xfId="0" applyFont="1" applyFill="1" applyBorder="1" applyAlignment="1">
      <alignment horizontal="center" vertical="top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4" xfId="0" applyFont="1" applyFill="1" applyBorder="1" applyAlignment="1">
      <alignment horizontal="center" wrapText="1"/>
    </xf>
    <xf numFmtId="0" fontId="3" fillId="37" borderId="18" xfId="0" applyFont="1" applyFill="1" applyBorder="1" applyAlignment="1">
      <alignment horizontal="center" vertical="center" wrapText="1"/>
    </xf>
    <xf numFmtId="4" fontId="3" fillId="37" borderId="14" xfId="0" applyNumberFormat="1" applyFont="1" applyFill="1" applyBorder="1" applyAlignment="1">
      <alignment horizontal="center" vertic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62" xfId="0" applyNumberFormat="1" applyFont="1" applyFill="1" applyBorder="1" applyAlignment="1">
      <alignment horizontal="center" vertical="center" wrapText="1"/>
    </xf>
    <xf numFmtId="2" fontId="3" fillId="37" borderId="63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4" fontId="3" fillId="37" borderId="16" xfId="0" applyNumberFormat="1" applyFont="1" applyFill="1" applyBorder="1" applyAlignment="1">
      <alignment horizontal="center" vertical="center" wrapText="1"/>
    </xf>
    <xf numFmtId="4" fontId="3" fillId="37" borderId="20" xfId="0" applyNumberFormat="1" applyFont="1" applyFill="1" applyBorder="1" applyAlignment="1">
      <alignment horizontal="center" vertical="center" wrapText="1"/>
    </xf>
    <xf numFmtId="4" fontId="3" fillId="37" borderId="21" xfId="0" applyNumberFormat="1" applyFont="1" applyFill="1" applyBorder="1" applyAlignment="1">
      <alignment horizontal="center" vertical="center" wrapText="1"/>
    </xf>
    <xf numFmtId="0" fontId="5" fillId="37" borderId="60" xfId="0" applyFont="1" applyFill="1" applyBorder="1" applyAlignment="1">
      <alignment horizontal="center" vertical="center" wrapText="1"/>
    </xf>
    <xf numFmtId="0" fontId="5" fillId="37" borderId="19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/>
    </xf>
    <xf numFmtId="0" fontId="15" fillId="34" borderId="32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 vertical="center" wrapText="1"/>
    </xf>
    <xf numFmtId="4" fontId="3" fillId="0" borderId="32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2" fontId="3" fillId="0" borderId="32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 wrapText="1"/>
    </xf>
    <xf numFmtId="49" fontId="14" fillId="0" borderId="32" xfId="0" applyNumberFormat="1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justify" vertical="top" wrapText="1"/>
    </xf>
    <xf numFmtId="0" fontId="77" fillId="0" borderId="32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77" fillId="0" borderId="32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4" fontId="1" fillId="0" borderId="32" xfId="0" applyNumberFormat="1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justify" vertical="center" wrapText="1"/>
    </xf>
    <xf numFmtId="0" fontId="3" fillId="0" borderId="32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2" fontId="4" fillId="0" borderId="32" xfId="47" applyNumberFormat="1" applyFont="1" applyBorder="1" applyAlignment="1">
      <alignment horizontal="center" vertical="center" wrapText="1"/>
      <protection/>
    </xf>
    <xf numFmtId="2" fontId="3" fillId="0" borderId="32" xfId="0" applyNumberFormat="1" applyFont="1" applyBorder="1" applyAlignment="1">
      <alignment horizontal="center"/>
    </xf>
    <xf numFmtId="2" fontId="3" fillId="0" borderId="32" xfId="47" applyNumberFormat="1" applyFont="1" applyFill="1" applyBorder="1" applyAlignment="1">
      <alignment horizontal="center" vertical="center"/>
      <protection/>
    </xf>
    <xf numFmtId="0" fontId="13" fillId="0" borderId="32" xfId="0" applyFont="1" applyFill="1" applyBorder="1" applyAlignment="1">
      <alignment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/>
    </xf>
    <xf numFmtId="0" fontId="13" fillId="0" borderId="32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right" vertical="top" wrapText="1"/>
    </xf>
    <xf numFmtId="0" fontId="25" fillId="0" borderId="32" xfId="0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left" vertical="top" wrapText="1"/>
    </xf>
    <xf numFmtId="2" fontId="15" fillId="0" borderId="32" xfId="0" applyNumberFormat="1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wrapText="1"/>
    </xf>
    <xf numFmtId="2" fontId="3" fillId="37" borderId="32" xfId="0" applyNumberFormat="1" applyFont="1" applyFill="1" applyBorder="1" applyAlignment="1">
      <alignment horizontal="center" vertical="center"/>
    </xf>
    <xf numFmtId="2" fontId="5" fillId="37" borderId="32" xfId="0" applyNumberFormat="1" applyFont="1" applyFill="1" applyBorder="1" applyAlignment="1">
      <alignment horizontal="center" vertical="center"/>
    </xf>
    <xf numFmtId="2" fontId="15" fillId="37" borderId="40" xfId="0" applyNumberFormat="1" applyFont="1" applyFill="1" applyBorder="1" applyAlignment="1">
      <alignment horizontal="center"/>
    </xf>
    <xf numFmtId="2" fontId="15" fillId="37" borderId="39" xfId="0" applyNumberFormat="1" applyFont="1" applyFill="1" applyBorder="1" applyAlignment="1">
      <alignment horizontal="center"/>
    </xf>
    <xf numFmtId="2" fontId="15" fillId="37" borderId="38" xfId="0" applyNumberFormat="1" applyFont="1" applyFill="1" applyBorder="1" applyAlignment="1">
      <alignment horizontal="center"/>
    </xf>
    <xf numFmtId="49" fontId="15" fillId="37" borderId="40" xfId="0" applyNumberFormat="1" applyFont="1" applyFill="1" applyBorder="1" applyAlignment="1">
      <alignment horizontal="right" vertical="center"/>
    </xf>
    <xf numFmtId="2" fontId="15" fillId="37" borderId="39" xfId="0" applyNumberFormat="1" applyFont="1" applyFill="1" applyBorder="1" applyAlignment="1">
      <alignment horizontal="center" vertical="center"/>
    </xf>
    <xf numFmtId="2" fontId="15" fillId="37" borderId="38" xfId="0" applyNumberFormat="1" applyFont="1" applyFill="1" applyBorder="1" applyAlignment="1">
      <alignment horizontal="center" vertical="center"/>
    </xf>
    <xf numFmtId="2" fontId="15" fillId="37" borderId="10" xfId="0" applyNumberFormat="1" applyFont="1" applyFill="1" applyBorder="1" applyAlignment="1">
      <alignment horizontal="center" vertical="center"/>
    </xf>
    <xf numFmtId="2" fontId="15" fillId="37" borderId="64" xfId="0" applyNumberFormat="1" applyFont="1" applyFill="1" applyBorder="1" applyAlignment="1">
      <alignment horizontal="center" vertical="center"/>
    </xf>
    <xf numFmtId="4" fontId="5" fillId="37" borderId="3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top" wrapText="1"/>
    </xf>
    <xf numFmtId="0" fontId="5" fillId="0" borderId="65" xfId="0" applyFont="1" applyFill="1" applyBorder="1" applyAlignment="1">
      <alignment horizontal="right" vertical="center" wrapText="1"/>
    </xf>
    <xf numFmtId="4" fontId="5" fillId="0" borderId="66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/>
    </xf>
    <xf numFmtId="0" fontId="3" fillId="0" borderId="32" xfId="0" applyFont="1" applyFill="1" applyBorder="1" applyAlignment="1">
      <alignment horizontal="center"/>
    </xf>
    <xf numFmtId="0" fontId="3" fillId="0" borderId="32" xfId="0" applyFont="1" applyBorder="1" applyAlignment="1">
      <alignment horizontal="right" vertical="center" wrapText="1"/>
    </xf>
    <xf numFmtId="0" fontId="3" fillId="37" borderId="32" xfId="0" applyFont="1" applyFill="1" applyBorder="1" applyAlignment="1">
      <alignment/>
    </xf>
    <xf numFmtId="0" fontId="3" fillId="37" borderId="32" xfId="0" applyFont="1" applyFill="1" applyBorder="1" applyAlignment="1">
      <alignment horizontal="center"/>
    </xf>
    <xf numFmtId="4" fontId="5" fillId="37" borderId="32" xfId="0" applyNumberFormat="1" applyFont="1" applyFill="1" applyBorder="1" applyAlignment="1">
      <alignment horizontal="center" vertical="center" wrapText="1"/>
    </xf>
    <xf numFmtId="0" fontId="1" fillId="38" borderId="33" xfId="62" applyFill="1" applyBorder="1" applyAlignment="1">
      <alignment horizontal="center" wrapText="1"/>
      <protection/>
    </xf>
    <xf numFmtId="0" fontId="13" fillId="0" borderId="32" xfId="0" applyFont="1" applyFill="1" applyBorder="1" applyAlignment="1">
      <alignment horizontal="left" vertical="top" wrapText="1"/>
    </xf>
    <xf numFmtId="49" fontId="5" fillId="34" borderId="32" xfId="0" applyNumberFormat="1" applyFont="1" applyFill="1" applyBorder="1" applyAlignment="1">
      <alignment horizontal="center"/>
    </xf>
    <xf numFmtId="0" fontId="5" fillId="0" borderId="32" xfId="0" applyFont="1" applyBorder="1" applyAlignment="1">
      <alignment horizontal="right"/>
    </xf>
    <xf numFmtId="0" fontId="5" fillId="0" borderId="32" xfId="0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2" fontId="4" fillId="0" borderId="32" xfId="0" applyNumberFormat="1" applyFont="1" applyFill="1" applyBorder="1" applyAlignment="1">
      <alignment horizontal="left" vertical="top" wrapText="1"/>
    </xf>
    <xf numFmtId="1" fontId="4" fillId="0" borderId="32" xfId="0" applyNumberFormat="1" applyFont="1" applyBorder="1" applyAlignment="1">
      <alignment horizontal="center" vertical="center"/>
    </xf>
    <xf numFmtId="2" fontId="4" fillId="0" borderId="32" xfId="0" applyNumberFormat="1" applyFont="1" applyFill="1" applyBorder="1" applyAlignment="1">
      <alignment horizontal="left" vertical="center"/>
    </xf>
    <xf numFmtId="49" fontId="4" fillId="0" borderId="32" xfId="0" applyNumberFormat="1" applyFont="1" applyBorder="1" applyAlignment="1">
      <alignment horizontal="center"/>
    </xf>
    <xf numFmtId="0" fontId="3" fillId="0" borderId="32" xfId="70" applyFont="1" applyBorder="1" applyAlignment="1">
      <alignment vertical="center"/>
      <protection/>
    </xf>
    <xf numFmtId="0" fontId="4" fillId="0" borderId="32" xfId="0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0" fontId="4" fillId="0" borderId="32" xfId="0" applyFont="1" applyBorder="1" applyAlignment="1">
      <alignment/>
    </xf>
    <xf numFmtId="2" fontId="4" fillId="0" borderId="32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/>
    </xf>
    <xf numFmtId="0" fontId="14" fillId="39" borderId="33" xfId="0" applyFont="1" applyFill="1" applyBorder="1" applyAlignment="1">
      <alignment horizontal="center" vertical="center" wrapText="1"/>
    </xf>
    <xf numFmtId="1" fontId="1" fillId="39" borderId="33" xfId="70" applyNumberFormat="1" applyFill="1" applyBorder="1" applyAlignment="1">
      <alignment horizontal="center"/>
      <protection/>
    </xf>
    <xf numFmtId="1" fontId="14" fillId="39" borderId="33" xfId="70" applyNumberFormat="1" applyFont="1" applyFill="1" applyBorder="1" applyAlignment="1">
      <alignment horizontal="center"/>
      <protection/>
    </xf>
    <xf numFmtId="1" fontId="14" fillId="39" borderId="32" xfId="70" applyNumberFormat="1" applyFont="1" applyFill="1" applyBorder="1" applyAlignment="1">
      <alignment horizontal="center"/>
      <protection/>
    </xf>
    <xf numFmtId="0" fontId="1" fillId="39" borderId="33" xfId="62" applyFill="1" applyBorder="1" applyAlignment="1">
      <alignment horizontal="center" wrapText="1"/>
      <protection/>
    </xf>
    <xf numFmtId="0" fontId="3" fillId="0" borderId="32" xfId="60" applyFont="1" applyBorder="1" applyAlignment="1">
      <alignment horizontal="center" vertical="center" wrapText="1"/>
      <protection/>
    </xf>
    <xf numFmtId="0" fontId="3" fillId="0" borderId="32" xfId="60" applyFont="1" applyBorder="1" applyAlignment="1">
      <alignment horizontal="left" vertical="center" wrapText="1"/>
      <protection/>
    </xf>
    <xf numFmtId="2" fontId="3" fillId="0" borderId="32" xfId="60" applyNumberFormat="1" applyFont="1" applyBorder="1" applyAlignment="1">
      <alignment horizontal="center" vertical="center" wrapText="1"/>
      <protection/>
    </xf>
    <xf numFmtId="0" fontId="3" fillId="0" borderId="32" xfId="60" applyFont="1" applyBorder="1" applyAlignment="1">
      <alignment horizontal="center" vertical="center" wrapText="1"/>
      <protection/>
    </xf>
    <xf numFmtId="0" fontId="5" fillId="40" borderId="32" xfId="60" applyFont="1" applyFill="1" applyBorder="1" applyAlignment="1">
      <alignment horizontal="center" vertical="center" wrapText="1"/>
      <protection/>
    </xf>
    <xf numFmtId="0" fontId="3" fillId="40" borderId="32" xfId="60" applyFont="1" applyFill="1" applyBorder="1" applyAlignment="1">
      <alignment horizontal="center" vertical="center" wrapText="1"/>
      <protection/>
    </xf>
    <xf numFmtId="0" fontId="3" fillId="0" borderId="32" xfId="60" applyFont="1" applyBorder="1" applyAlignment="1">
      <alignment horizontal="left" vertical="center" wrapText="1"/>
      <protection/>
    </xf>
    <xf numFmtId="1" fontId="3" fillId="0" borderId="32" xfId="60" applyNumberFormat="1" applyFont="1" applyBorder="1" applyAlignment="1">
      <alignment horizontal="center" vertical="center" wrapText="1"/>
      <protection/>
    </xf>
    <xf numFmtId="2" fontId="3" fillId="0" borderId="32" xfId="60" applyNumberFormat="1" applyFont="1" applyBorder="1" applyAlignment="1">
      <alignment horizontal="center" vertical="center" wrapText="1"/>
      <protection/>
    </xf>
    <xf numFmtId="1" fontId="3" fillId="40" borderId="32" xfId="60" applyNumberFormat="1" applyFont="1" applyFill="1" applyBorder="1" applyAlignment="1">
      <alignment horizontal="center" vertical="center" wrapText="1"/>
      <protection/>
    </xf>
    <xf numFmtId="0" fontId="3" fillId="0" borderId="32" xfId="60" applyFont="1" applyBorder="1" applyAlignment="1">
      <alignment horizontal="left" vertical="center"/>
      <protection/>
    </xf>
    <xf numFmtId="2" fontId="5" fillId="40" borderId="32" xfId="60" applyNumberFormat="1" applyFont="1" applyFill="1" applyBorder="1" applyAlignment="1">
      <alignment horizontal="center" vertical="center" wrapText="1"/>
      <protection/>
    </xf>
    <xf numFmtId="0" fontId="4" fillId="0" borderId="32" xfId="61" applyFont="1" applyBorder="1">
      <alignment/>
      <protection/>
    </xf>
    <xf numFmtId="0" fontId="33" fillId="0" borderId="0" xfId="0" applyFont="1" applyAlignment="1">
      <alignment horizontal="center"/>
    </xf>
    <xf numFmtId="0" fontId="54" fillId="0" borderId="0" xfId="0" applyFont="1" applyAlignment="1">
      <alignment/>
    </xf>
    <xf numFmtId="2" fontId="33" fillId="41" borderId="0" xfId="65" applyNumberFormat="1" applyFont="1" applyFill="1" applyAlignment="1">
      <alignment horizontal="center"/>
      <protection/>
    </xf>
    <xf numFmtId="2" fontId="28" fillId="41" borderId="0" xfId="0" applyNumberFormat="1" applyFont="1" applyFill="1" applyAlignment="1">
      <alignment horizontal="center"/>
    </xf>
    <xf numFmtId="0" fontId="28" fillId="0" borderId="0" xfId="65" applyFont="1" applyAlignment="1">
      <alignment vertical="justify" wrapText="1"/>
      <protection/>
    </xf>
    <xf numFmtId="0" fontId="28" fillId="0" borderId="0" xfId="65" applyFont="1" applyAlignment="1">
      <alignment/>
      <protection/>
    </xf>
    <xf numFmtId="2" fontId="11" fillId="40" borderId="32" xfId="0" applyNumberFormat="1" applyFont="1" applyFill="1" applyBorder="1" applyAlignment="1">
      <alignment horizontal="center"/>
    </xf>
    <xf numFmtId="2" fontId="13" fillId="40" borderId="32" xfId="0" applyNumberFormat="1" applyFont="1" applyFill="1" applyBorder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right" wrapText="1"/>
    </xf>
    <xf numFmtId="0" fontId="33" fillId="0" borderId="0" xfId="65" applyFont="1" applyAlignment="1">
      <alignment/>
      <protection/>
    </xf>
    <xf numFmtId="2" fontId="5" fillId="0" borderId="32" xfId="60" applyNumberFormat="1" applyFont="1" applyBorder="1" applyAlignment="1">
      <alignment horizontal="center" vertical="center" wrapText="1"/>
      <protection/>
    </xf>
    <xf numFmtId="0" fontId="34" fillId="0" borderId="0" xfId="60" applyFont="1" applyAlignment="1">
      <alignment horizontal="center" vertical="center" wrapText="1"/>
      <protection/>
    </xf>
    <xf numFmtId="2" fontId="5" fillId="0" borderId="32" xfId="0" applyNumberFormat="1" applyFont="1" applyFill="1" applyBorder="1" applyAlignment="1">
      <alignment horizontal="center" vertical="center"/>
    </xf>
    <xf numFmtId="2" fontId="3" fillId="40" borderId="32" xfId="0" applyNumberFormat="1" applyFont="1" applyFill="1" applyBorder="1" applyAlignment="1">
      <alignment horizontal="center" vertical="center"/>
    </xf>
    <xf numFmtId="2" fontId="5" fillId="40" borderId="32" xfId="0" applyNumberFormat="1" applyFont="1" applyFill="1" applyBorder="1" applyAlignment="1">
      <alignment horizontal="center" vertical="center"/>
    </xf>
    <xf numFmtId="0" fontId="5" fillId="0" borderId="67" xfId="60" applyFont="1" applyFill="1" applyBorder="1" applyAlignment="1">
      <alignment horizontal="right" vertical="center" wrapText="1"/>
      <protection/>
    </xf>
    <xf numFmtId="2" fontId="5" fillId="0" borderId="32" xfId="60" applyNumberFormat="1" applyFont="1" applyFill="1" applyBorder="1" applyAlignment="1">
      <alignment horizontal="center" vertical="center" wrapText="1"/>
      <protection/>
    </xf>
    <xf numFmtId="0" fontId="1" fillId="0" borderId="0" xfId="68" applyFont="1">
      <alignment/>
      <protection/>
    </xf>
    <xf numFmtId="2" fontId="5" fillId="0" borderId="32" xfId="68" applyNumberFormat="1" applyFont="1" applyBorder="1" applyAlignment="1">
      <alignment horizontal="center"/>
      <protection/>
    </xf>
    <xf numFmtId="4" fontId="5" fillId="37" borderId="32" xfId="68" applyNumberFormat="1" applyFont="1" applyFill="1" applyBorder="1" applyAlignment="1">
      <alignment horizontal="center" vertical="center" wrapText="1"/>
      <protection/>
    </xf>
    <xf numFmtId="0" fontId="5" fillId="37" borderId="32" xfId="68" applyFont="1" applyFill="1" applyBorder="1" applyAlignment="1">
      <alignment horizontal="right" vertical="center" wrapText="1"/>
      <protection/>
    </xf>
    <xf numFmtId="0" fontId="3" fillId="37" borderId="32" xfId="68" applyFont="1" applyFill="1" applyBorder="1">
      <alignment/>
      <protection/>
    </xf>
    <xf numFmtId="4" fontId="3" fillId="0" borderId="32" xfId="68" applyNumberFormat="1" applyFont="1" applyBorder="1" applyAlignment="1">
      <alignment horizontal="center" vertical="center" wrapText="1"/>
      <protection/>
    </xf>
    <xf numFmtId="0" fontId="3" fillId="0" borderId="32" xfId="68" applyFont="1" applyBorder="1" applyAlignment="1">
      <alignment vertical="center" wrapText="1"/>
      <protection/>
    </xf>
    <xf numFmtId="0" fontId="3" fillId="0" borderId="32" xfId="68" applyFont="1" applyBorder="1" applyAlignment="1">
      <alignment horizontal="center" vertical="center" wrapText="1"/>
      <protection/>
    </xf>
    <xf numFmtId="0" fontId="4" fillId="0" borderId="0" xfId="68" applyFont="1">
      <alignment/>
      <protection/>
    </xf>
    <xf numFmtId="0" fontId="5" fillId="0" borderId="0" xfId="68" applyFont="1" applyAlignment="1">
      <alignment horizontal="center"/>
      <protection/>
    </xf>
    <xf numFmtId="0" fontId="3" fillId="0" borderId="0" xfId="65" applyFont="1">
      <alignment/>
      <protection/>
    </xf>
    <xf numFmtId="0" fontId="3" fillId="0" borderId="0" xfId="65" applyFont="1" applyAlignment="1">
      <alignment horizontal="left" vertical="justify" wrapText="1"/>
      <protection/>
    </xf>
    <xf numFmtId="2" fontId="4" fillId="0" borderId="32" xfId="0" applyNumberFormat="1" applyFont="1" applyBorder="1" applyAlignment="1">
      <alignment horizontal="center" vertical="center"/>
    </xf>
    <xf numFmtId="2" fontId="3" fillId="40" borderId="32" xfId="0" applyNumberFormat="1" applyFont="1" applyFill="1" applyBorder="1" applyAlignment="1">
      <alignment horizontal="center"/>
    </xf>
    <xf numFmtId="2" fontId="5" fillId="40" borderId="32" xfId="0" applyNumberFormat="1" applyFont="1" applyFill="1" applyBorder="1" applyAlignment="1">
      <alignment horizontal="center"/>
    </xf>
    <xf numFmtId="0" fontId="3" fillId="0" borderId="32" xfId="70" applyFont="1" applyBorder="1" applyAlignment="1">
      <alignment vertical="center" wrapText="1"/>
      <protection/>
    </xf>
    <xf numFmtId="182" fontId="4" fillId="0" borderId="32" xfId="0" applyNumberFormat="1" applyFont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34" borderId="35" xfId="0" applyNumberFormat="1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9" fillId="0" borderId="4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 textRotation="90" wrapText="1"/>
    </xf>
    <xf numFmtId="0" fontId="15" fillId="34" borderId="35" xfId="0" applyFont="1" applyFill="1" applyBorder="1" applyAlignment="1">
      <alignment horizontal="center"/>
    </xf>
    <xf numFmtId="0" fontId="31" fillId="0" borderId="4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center" vertical="center" textRotation="90" wrapText="1"/>
    </xf>
    <xf numFmtId="0" fontId="5" fillId="0" borderId="39" xfId="0" applyFont="1" applyFill="1" applyBorder="1" applyAlignment="1">
      <alignment horizontal="center" vertical="center" textRotation="90" wrapText="1"/>
    </xf>
    <xf numFmtId="0" fontId="5" fillId="0" borderId="38" xfId="0" applyFont="1" applyBorder="1" applyAlignment="1">
      <alignment horizontal="center" vertical="center" textRotation="90" wrapText="1"/>
    </xf>
    <xf numFmtId="0" fontId="5" fillId="40" borderId="35" xfId="60" applyFont="1" applyFill="1" applyBorder="1" applyAlignment="1">
      <alignment horizontal="center" vertical="center" wrapText="1"/>
      <protection/>
    </xf>
    <xf numFmtId="0" fontId="3" fillId="40" borderId="35" xfId="60" applyFont="1" applyFill="1" applyBorder="1" applyAlignment="1">
      <alignment horizontal="center" vertical="center" textRotation="90" wrapText="1"/>
      <protection/>
    </xf>
    <xf numFmtId="0" fontId="55" fillId="0" borderId="68" xfId="63" applyBorder="1">
      <alignment/>
      <protection/>
    </xf>
    <xf numFmtId="0" fontId="55" fillId="0" borderId="69" xfId="63" applyBorder="1">
      <alignment/>
      <protection/>
    </xf>
    <xf numFmtId="0" fontId="3" fillId="0" borderId="40" xfId="60" applyFont="1" applyBorder="1" applyAlignment="1">
      <alignment horizontal="center" vertical="center" wrapText="1"/>
      <protection/>
    </xf>
    <xf numFmtId="0" fontId="3" fillId="0" borderId="39" xfId="60" applyFont="1" applyBorder="1" applyAlignment="1">
      <alignment horizontal="center" vertical="center" wrapText="1"/>
      <protection/>
    </xf>
    <xf numFmtId="0" fontId="3" fillId="0" borderId="39" xfId="60" applyFont="1" applyBorder="1" applyAlignment="1">
      <alignment horizontal="center" vertical="center" textRotation="90" wrapText="1"/>
      <protection/>
    </xf>
    <xf numFmtId="0" fontId="1" fillId="0" borderId="39" xfId="60" applyFont="1" applyBorder="1" applyAlignment="1">
      <alignment horizontal="center" vertical="center" textRotation="90" wrapText="1"/>
      <protection/>
    </xf>
    <xf numFmtId="0" fontId="1" fillId="0" borderId="38" xfId="60" applyFont="1" applyBorder="1" applyAlignment="1">
      <alignment horizontal="center" vertical="center" textRotation="90" wrapText="1"/>
      <protection/>
    </xf>
    <xf numFmtId="2" fontId="15" fillId="40" borderId="34" xfId="0" applyNumberFormat="1" applyFont="1" applyFill="1" applyBorder="1" applyAlignment="1">
      <alignment horizontal="center"/>
    </xf>
    <xf numFmtId="0" fontId="16" fillId="40" borderId="50" xfId="0" applyFont="1" applyFill="1" applyBorder="1" applyAlignment="1">
      <alignment horizontal="center" vertical="center" wrapText="1"/>
    </xf>
    <xf numFmtId="0" fontId="16" fillId="40" borderId="49" xfId="0" applyFont="1" applyFill="1" applyBorder="1" applyAlignment="1">
      <alignment vertical="center" wrapText="1"/>
    </xf>
    <xf numFmtId="0" fontId="14" fillId="40" borderId="49" xfId="0" applyFont="1" applyFill="1" applyBorder="1" applyAlignment="1">
      <alignment horizontal="center" vertical="center" wrapText="1"/>
    </xf>
    <xf numFmtId="0" fontId="14" fillId="40" borderId="48" xfId="0" applyFont="1" applyFill="1" applyBorder="1" applyAlignment="1">
      <alignment horizontal="center" wrapText="1"/>
    </xf>
    <xf numFmtId="1" fontId="16" fillId="40" borderId="31" xfId="0" applyNumberFormat="1" applyFont="1" applyFill="1" applyBorder="1" applyAlignment="1">
      <alignment horizontal="center" vertical="center" wrapText="1"/>
    </xf>
    <xf numFmtId="0" fontId="16" fillId="40" borderId="32" xfId="0" applyFont="1" applyFill="1" applyBorder="1" applyAlignment="1">
      <alignment horizontal="left" vertical="center" wrapText="1"/>
    </xf>
    <xf numFmtId="0" fontId="14" fillId="40" borderId="32" xfId="0" applyFont="1" applyFill="1" applyBorder="1" applyAlignment="1">
      <alignment horizontal="center" vertical="center" wrapText="1"/>
    </xf>
    <xf numFmtId="0" fontId="14" fillId="40" borderId="33" xfId="0" applyFont="1" applyFill="1" applyBorder="1" applyAlignment="1">
      <alignment horizontal="center" wrapText="1"/>
    </xf>
    <xf numFmtId="2" fontId="3" fillId="0" borderId="31" xfId="0" applyNumberFormat="1" applyFont="1" applyFill="1" applyBorder="1" applyAlignment="1">
      <alignment horizontal="center" vertical="center"/>
    </xf>
    <xf numFmtId="2" fontId="3" fillId="0" borderId="33" xfId="0" applyNumberFormat="1" applyFont="1" applyFill="1" applyBorder="1" applyAlignment="1">
      <alignment horizontal="center" vertical="center"/>
    </xf>
    <xf numFmtId="2" fontId="12" fillId="40" borderId="31" xfId="0" applyNumberFormat="1" applyFont="1" applyFill="1" applyBorder="1" applyAlignment="1">
      <alignment horizontal="center"/>
    </xf>
    <xf numFmtId="2" fontId="11" fillId="40" borderId="33" xfId="0" applyNumberFormat="1" applyFont="1" applyFill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2" fontId="4" fillId="40" borderId="31" xfId="0" applyNumberFormat="1" applyFont="1" applyFill="1" applyBorder="1" applyAlignment="1">
      <alignment horizontal="center"/>
    </xf>
    <xf numFmtId="2" fontId="13" fillId="40" borderId="33" xfId="0" applyNumberFormat="1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2" fontId="3" fillId="42" borderId="40" xfId="0" applyNumberFormat="1" applyFont="1" applyFill="1" applyBorder="1" applyAlignment="1">
      <alignment horizontal="center"/>
    </xf>
    <xf numFmtId="2" fontId="5" fillId="42" borderId="39" xfId="0" applyNumberFormat="1" applyFont="1" applyFill="1" applyBorder="1" applyAlignment="1">
      <alignment horizontal="center"/>
    </xf>
    <xf numFmtId="2" fontId="5" fillId="42" borderId="38" xfId="0" applyNumberFormat="1" applyFont="1" applyFill="1" applyBorder="1" applyAlignment="1">
      <alignment horizontal="center"/>
    </xf>
    <xf numFmtId="2" fontId="4" fillId="34" borderId="35" xfId="0" applyNumberFormat="1" applyFont="1" applyFill="1" applyBorder="1" applyAlignment="1">
      <alignment horizontal="center"/>
    </xf>
    <xf numFmtId="2" fontId="4" fillId="34" borderId="37" xfId="0" applyNumberFormat="1" applyFont="1" applyFill="1" applyBorder="1" applyAlignment="1">
      <alignment horizontal="center"/>
    </xf>
    <xf numFmtId="2" fontId="4" fillId="34" borderId="36" xfId="0" applyNumberFormat="1" applyFont="1" applyFill="1" applyBorder="1" applyAlignment="1">
      <alignment horizontal="center"/>
    </xf>
    <xf numFmtId="0" fontId="3" fillId="0" borderId="70" xfId="0" applyFont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textRotation="90" wrapText="1"/>
    </xf>
    <xf numFmtId="49" fontId="5" fillId="34" borderId="50" xfId="0" applyNumberFormat="1" applyFont="1" applyFill="1" applyBorder="1" applyAlignment="1">
      <alignment horizontal="center"/>
    </xf>
    <xf numFmtId="0" fontId="5" fillId="34" borderId="49" xfId="0" applyFont="1" applyFill="1" applyBorder="1" applyAlignment="1">
      <alignment horizontal="center"/>
    </xf>
    <xf numFmtId="2" fontId="5" fillId="34" borderId="49" xfId="0" applyNumberFormat="1" applyFont="1" applyFill="1" applyBorder="1" applyAlignment="1">
      <alignment horizontal="center"/>
    </xf>
    <xf numFmtId="2" fontId="4" fillId="34" borderId="49" xfId="0" applyNumberFormat="1" applyFont="1" applyFill="1" applyBorder="1" applyAlignment="1">
      <alignment horizontal="center"/>
    </xf>
    <xf numFmtId="2" fontId="4" fillId="34" borderId="48" xfId="0" applyNumberFormat="1" applyFont="1" applyFill="1" applyBorder="1" applyAlignment="1">
      <alignment horizontal="center"/>
    </xf>
    <xf numFmtId="49" fontId="4" fillId="0" borderId="31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/>
    </xf>
    <xf numFmtId="0" fontId="1" fillId="0" borderId="40" xfId="60" applyFont="1" applyBorder="1" applyAlignment="1">
      <alignment horizontal="center" vertical="center" textRotation="90" wrapText="1"/>
      <protection/>
    </xf>
    <xf numFmtId="0" fontId="3" fillId="40" borderId="37" xfId="60" applyFont="1" applyFill="1" applyBorder="1" applyAlignment="1">
      <alignment horizontal="center" vertical="center" textRotation="90" wrapText="1"/>
      <protection/>
    </xf>
    <xf numFmtId="0" fontId="3" fillId="40" borderId="36" xfId="60" applyFont="1" applyFill="1" applyBorder="1" applyAlignment="1">
      <alignment horizontal="center" vertical="center" textRotation="90" wrapText="1"/>
      <protection/>
    </xf>
    <xf numFmtId="2" fontId="3" fillId="0" borderId="31" xfId="60" applyNumberFormat="1" applyFont="1" applyBorder="1" applyAlignment="1">
      <alignment horizontal="center" vertical="center" wrapText="1"/>
      <protection/>
    </xf>
    <xf numFmtId="2" fontId="3" fillId="0" borderId="33" xfId="60" applyNumberFormat="1" applyFont="1" applyBorder="1" applyAlignment="1">
      <alignment horizontal="right" vertical="center" wrapText="1"/>
      <protection/>
    </xf>
    <xf numFmtId="2" fontId="5" fillId="40" borderId="31" xfId="60" applyNumberFormat="1" applyFont="1" applyFill="1" applyBorder="1" applyAlignment="1">
      <alignment horizontal="center" vertical="center" wrapText="1"/>
      <protection/>
    </xf>
    <xf numFmtId="2" fontId="5" fillId="40" borderId="33" xfId="60" applyNumberFormat="1" applyFont="1" applyFill="1" applyBorder="1" applyAlignment="1">
      <alignment horizontal="center" vertical="center" wrapText="1"/>
      <protection/>
    </xf>
    <xf numFmtId="2" fontId="5" fillId="0" borderId="31" xfId="60" applyNumberFormat="1" applyFont="1" applyFill="1" applyBorder="1" applyAlignment="1">
      <alignment horizontal="center" vertical="center" wrapText="1"/>
      <protection/>
    </xf>
    <xf numFmtId="2" fontId="5" fillId="0" borderId="33" xfId="60" applyNumberFormat="1" applyFont="1" applyFill="1" applyBorder="1" applyAlignment="1">
      <alignment horizontal="center" vertical="center" wrapText="1"/>
      <protection/>
    </xf>
    <xf numFmtId="0" fontId="3" fillId="40" borderId="31" xfId="60" applyFont="1" applyFill="1" applyBorder="1" applyAlignment="1">
      <alignment horizontal="center" vertical="center" wrapText="1"/>
      <protection/>
    </xf>
    <xf numFmtId="2" fontId="3" fillId="40" borderId="33" xfId="60" applyNumberFormat="1" applyFont="1" applyFill="1" applyBorder="1" applyAlignment="1">
      <alignment horizontal="right" vertical="center" wrapText="1"/>
      <protection/>
    </xf>
    <xf numFmtId="2" fontId="3" fillId="0" borderId="31" xfId="60" applyNumberFormat="1" applyFont="1" applyBorder="1" applyAlignment="1">
      <alignment horizontal="center" vertical="center" wrapText="1"/>
      <protection/>
    </xf>
    <xf numFmtId="2" fontId="3" fillId="0" borderId="33" xfId="60" applyNumberFormat="1" applyFont="1" applyBorder="1" applyAlignment="1">
      <alignment horizontal="right" vertical="center" wrapText="1"/>
      <protection/>
    </xf>
    <xf numFmtId="2" fontId="5" fillId="40" borderId="33" xfId="60" applyNumberFormat="1" applyFont="1" applyFill="1" applyBorder="1" applyAlignment="1">
      <alignment horizontal="right" vertical="center" wrapText="1"/>
      <protection/>
    </xf>
    <xf numFmtId="2" fontId="5" fillId="0" borderId="31" xfId="60" applyNumberFormat="1" applyFont="1" applyBorder="1" applyAlignment="1">
      <alignment horizontal="center" vertical="center" wrapText="1"/>
      <protection/>
    </xf>
    <xf numFmtId="2" fontId="5" fillId="0" borderId="33" xfId="60" applyNumberFormat="1" applyFont="1" applyBorder="1" applyAlignment="1">
      <alignment horizontal="right" vertical="center" wrapText="1"/>
      <protection/>
    </xf>
    <xf numFmtId="0" fontId="4" fillId="0" borderId="31" xfId="61" applyFont="1" applyBorder="1">
      <alignment/>
      <protection/>
    </xf>
    <xf numFmtId="2" fontId="13" fillId="0" borderId="33" xfId="61" applyNumberFormat="1" applyFont="1" applyBorder="1" applyAlignment="1">
      <alignment horizontal="right"/>
      <protection/>
    </xf>
    <xf numFmtId="2" fontId="4" fillId="37" borderId="40" xfId="61" applyNumberFormat="1" applyFont="1" applyFill="1" applyBorder="1">
      <alignment/>
      <protection/>
    </xf>
    <xf numFmtId="2" fontId="4" fillId="37" borderId="39" xfId="61" applyNumberFormat="1" applyFont="1" applyFill="1" applyBorder="1">
      <alignment/>
      <protection/>
    </xf>
    <xf numFmtId="2" fontId="13" fillId="37" borderId="38" xfId="61" applyNumberFormat="1" applyFont="1" applyFill="1" applyBorder="1" applyAlignment="1">
      <alignment horizontal="right"/>
      <protection/>
    </xf>
    <xf numFmtId="0" fontId="5" fillId="40" borderId="37" xfId="60" applyFont="1" applyFill="1" applyBorder="1" applyAlignment="1">
      <alignment horizontal="center" vertical="center" wrapText="1"/>
      <protection/>
    </xf>
    <xf numFmtId="16" fontId="3" fillId="0" borderId="31" xfId="60" applyNumberFormat="1" applyFont="1" applyBorder="1" applyAlignment="1">
      <alignment horizontal="center" vertical="center" wrapText="1"/>
      <protection/>
    </xf>
    <xf numFmtId="0" fontId="5" fillId="0" borderId="46" xfId="60" applyFont="1" applyFill="1" applyBorder="1" applyAlignment="1">
      <alignment horizontal="right" vertical="center" wrapText="1"/>
      <protection/>
    </xf>
    <xf numFmtId="0" fontId="5" fillId="0" borderId="59" xfId="60" applyFont="1" applyFill="1" applyBorder="1" applyAlignment="1">
      <alignment horizontal="right" vertical="center" wrapText="1"/>
      <protection/>
    </xf>
    <xf numFmtId="0" fontId="5" fillId="40" borderId="31" xfId="60" applyFont="1" applyFill="1" applyBorder="1" applyAlignment="1">
      <alignment horizontal="center" vertical="center" wrapText="1"/>
      <protection/>
    </xf>
    <xf numFmtId="0" fontId="3" fillId="40" borderId="33" xfId="60" applyFont="1" applyFill="1" applyBorder="1" applyAlignment="1">
      <alignment horizontal="right" vertical="center" wrapText="1"/>
      <protection/>
    </xf>
    <xf numFmtId="184" fontId="3" fillId="0" borderId="31" xfId="60" applyNumberFormat="1" applyFont="1" applyBorder="1" applyAlignment="1">
      <alignment horizontal="center" vertical="center" wrapText="1"/>
      <protection/>
    </xf>
    <xf numFmtId="0" fontId="3" fillId="0" borderId="31" xfId="60" applyFont="1" applyBorder="1" applyAlignment="1">
      <alignment horizontal="center" vertical="center" wrapText="1"/>
      <protection/>
    </xf>
    <xf numFmtId="49" fontId="15" fillId="34" borderId="37" xfId="0" applyNumberFormat="1" applyFont="1" applyFill="1" applyBorder="1" applyAlignment="1">
      <alignment horizontal="center"/>
    </xf>
    <xf numFmtId="0" fontId="5" fillId="34" borderId="36" xfId="0" applyFont="1" applyFill="1" applyBorder="1" applyAlignment="1">
      <alignment horizontal="center"/>
    </xf>
    <xf numFmtId="49" fontId="14" fillId="0" borderId="31" xfId="0" applyNumberFormat="1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2" fontId="3" fillId="0" borderId="33" xfId="0" applyNumberFormat="1" applyFont="1" applyBorder="1" applyAlignment="1">
      <alignment horizontal="center" vertical="center"/>
    </xf>
    <xf numFmtId="49" fontId="14" fillId="0" borderId="31" xfId="0" applyNumberFormat="1" applyFont="1" applyFill="1" applyBorder="1" applyAlignment="1">
      <alignment horizontal="center" vertical="center" wrapText="1"/>
    </xf>
    <xf numFmtId="2" fontId="5" fillId="40" borderId="33" xfId="0" applyNumberFormat="1" applyFont="1" applyFill="1" applyBorder="1" applyAlignment="1">
      <alignment horizontal="center" vertical="center"/>
    </xf>
    <xf numFmtId="49" fontId="15" fillId="34" borderId="31" xfId="0" applyNumberFormat="1" applyFont="1" applyFill="1" applyBorder="1" applyAlignment="1">
      <alignment horizontal="center"/>
    </xf>
    <xf numFmtId="49" fontId="14" fillId="0" borderId="31" xfId="0" applyNumberFormat="1" applyFont="1" applyFill="1" applyBorder="1" applyAlignment="1">
      <alignment horizontal="center" vertical="top" wrapText="1"/>
    </xf>
    <xf numFmtId="49" fontId="14" fillId="0" borderId="33" xfId="0" applyNumberFormat="1" applyFont="1" applyFill="1" applyBorder="1" applyAlignment="1">
      <alignment horizontal="center" vertical="top" wrapText="1"/>
    </xf>
    <xf numFmtId="0" fontId="15" fillId="34" borderId="31" xfId="0" applyFont="1" applyFill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49" fontId="16" fillId="0" borderId="31" xfId="0" applyNumberFormat="1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/>
    </xf>
    <xf numFmtId="49" fontId="16" fillId="0" borderId="31" xfId="0" applyNumberFormat="1" applyFont="1" applyFill="1" applyBorder="1" applyAlignment="1">
      <alignment horizontal="center" vertical="center" wrapText="1"/>
    </xf>
    <xf numFmtId="2" fontId="5" fillId="0" borderId="33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2" fontId="3" fillId="0" borderId="33" xfId="0" applyNumberFormat="1" applyFont="1" applyFill="1" applyBorder="1" applyAlignment="1">
      <alignment horizontal="center" vertical="center" wrapText="1"/>
    </xf>
    <xf numFmtId="4" fontId="5" fillId="0" borderId="33" xfId="0" applyNumberFormat="1" applyFont="1" applyFill="1" applyBorder="1" applyAlignment="1">
      <alignment horizontal="center" vertical="center"/>
    </xf>
    <xf numFmtId="2" fontId="3" fillId="37" borderId="39" xfId="0" applyNumberFormat="1" applyFont="1" applyFill="1" applyBorder="1" applyAlignment="1">
      <alignment horizontal="center" vertical="center"/>
    </xf>
    <xf numFmtId="2" fontId="5" fillId="37" borderId="39" xfId="0" applyNumberFormat="1" applyFont="1" applyFill="1" applyBorder="1" applyAlignment="1">
      <alignment horizontal="center" vertical="center"/>
    </xf>
    <xf numFmtId="2" fontId="5" fillId="37" borderId="38" xfId="0" applyNumberFormat="1" applyFont="1" applyFill="1" applyBorder="1" applyAlignment="1">
      <alignment horizontal="center" vertical="center"/>
    </xf>
    <xf numFmtId="2" fontId="15" fillId="40" borderId="41" xfId="0" applyNumberFormat="1" applyFont="1" applyFill="1" applyBorder="1" applyAlignment="1">
      <alignment horizontal="center"/>
    </xf>
    <xf numFmtId="2" fontId="1" fillId="0" borderId="48" xfId="0" applyNumberFormat="1" applyFont="1" applyBorder="1" applyAlignment="1">
      <alignment horizontal="center"/>
    </xf>
    <xf numFmtId="0" fontId="1" fillId="40" borderId="32" xfId="0" applyFont="1" applyFill="1" applyBorder="1" applyAlignment="1">
      <alignment horizontal="center" vertical="center" wrapText="1"/>
    </xf>
    <xf numFmtId="0" fontId="1" fillId="40" borderId="45" xfId="0" applyFont="1" applyFill="1" applyBorder="1" applyAlignment="1">
      <alignment horizontal="center" vertical="center" wrapText="1"/>
    </xf>
    <xf numFmtId="2" fontId="1" fillId="40" borderId="31" xfId="0" applyNumberFormat="1" applyFont="1" applyFill="1" applyBorder="1" applyAlignment="1">
      <alignment horizontal="center" vertical="center"/>
    </xf>
    <xf numFmtId="2" fontId="15" fillId="40" borderId="32" xfId="0" applyNumberFormat="1" applyFont="1" applyFill="1" applyBorder="1" applyAlignment="1">
      <alignment horizontal="center" vertical="center"/>
    </xf>
    <xf numFmtId="2" fontId="15" fillId="40" borderId="33" xfId="0" applyNumberFormat="1" applyFont="1" applyFill="1" applyBorder="1" applyAlignment="1">
      <alignment horizontal="center" vertical="center"/>
    </xf>
    <xf numFmtId="0" fontId="16" fillId="40" borderId="37" xfId="0" applyFont="1" applyFill="1" applyBorder="1" applyAlignment="1">
      <alignment horizontal="center" vertical="center" wrapText="1"/>
    </xf>
    <xf numFmtId="0" fontId="30" fillId="40" borderId="71" xfId="0" applyFont="1" applyFill="1" applyBorder="1" applyAlignment="1">
      <alignment vertical="center" wrapText="1"/>
    </xf>
    <xf numFmtId="0" fontId="14" fillId="40" borderId="35" xfId="0" applyFont="1" applyFill="1" applyBorder="1" applyAlignment="1">
      <alignment horizontal="center" vertical="center" wrapText="1"/>
    </xf>
    <xf numFmtId="0" fontId="14" fillId="40" borderId="56" xfId="0" applyFont="1" applyFill="1" applyBorder="1" applyAlignment="1">
      <alignment horizontal="center" vertical="center" wrapText="1"/>
    </xf>
    <xf numFmtId="1" fontId="15" fillId="40" borderId="31" xfId="0" applyNumberFormat="1" applyFont="1" applyFill="1" applyBorder="1" applyAlignment="1">
      <alignment horizontal="center" vertical="center" wrapText="1"/>
    </xf>
    <xf numFmtId="0" fontId="15" fillId="40" borderId="32" xfId="0" applyFont="1" applyFill="1" applyBorder="1" applyAlignment="1">
      <alignment horizontal="left" vertical="center" wrapText="1"/>
    </xf>
    <xf numFmtId="0" fontId="1" fillId="38" borderId="32" xfId="0" applyFont="1" applyFill="1" applyBorder="1" applyAlignment="1">
      <alignment vertical="center" wrapText="1"/>
    </xf>
    <xf numFmtId="0" fontId="1" fillId="38" borderId="47" xfId="0" applyFont="1" applyFill="1" applyBorder="1" applyAlignment="1">
      <alignment horizontal="center" vertical="center" wrapText="1"/>
    </xf>
    <xf numFmtId="0" fontId="1" fillId="38" borderId="32" xfId="0" applyFont="1" applyFill="1" applyBorder="1" applyAlignment="1">
      <alignment horizontal="center" vertical="center" wrapText="1"/>
    </xf>
    <xf numFmtId="0" fontId="1" fillId="38" borderId="45" xfId="0" applyFont="1" applyFill="1" applyBorder="1" applyAlignment="1">
      <alignment horizontal="center" vertical="center" wrapText="1"/>
    </xf>
    <xf numFmtId="0" fontId="1" fillId="38" borderId="44" xfId="0" applyFont="1" applyFill="1" applyBorder="1" applyAlignment="1">
      <alignment horizontal="center" vertical="center" wrapText="1"/>
    </xf>
    <xf numFmtId="4" fontId="20" fillId="38" borderId="31" xfId="0" applyNumberFormat="1" applyFont="1" applyFill="1" applyBorder="1" applyAlignment="1">
      <alignment horizontal="center" vertical="center"/>
    </xf>
    <xf numFmtId="4" fontId="20" fillId="38" borderId="32" xfId="0" applyNumberFormat="1" applyFont="1" applyFill="1" applyBorder="1" applyAlignment="1">
      <alignment horizontal="center" vertical="center"/>
    </xf>
    <xf numFmtId="4" fontId="20" fillId="38" borderId="33" xfId="0" applyNumberFormat="1" applyFont="1" applyFill="1" applyBorder="1" applyAlignment="1">
      <alignment horizontal="center" vertical="center"/>
    </xf>
    <xf numFmtId="0" fontId="1" fillId="39" borderId="45" xfId="0" applyFont="1" applyFill="1" applyBorder="1" applyAlignment="1">
      <alignment horizontal="center" vertical="center" wrapText="1"/>
    </xf>
    <xf numFmtId="0" fontId="1" fillId="40" borderId="31" xfId="0" applyFont="1" applyFill="1" applyBorder="1" applyAlignment="1">
      <alignment horizontal="center" vertical="top" wrapText="1"/>
    </xf>
    <xf numFmtId="0" fontId="15" fillId="40" borderId="32" xfId="0" applyFont="1" applyFill="1" applyBorder="1" applyAlignment="1">
      <alignment vertical="center" wrapText="1"/>
    </xf>
    <xf numFmtId="0" fontId="1" fillId="40" borderId="34" xfId="0" applyFont="1" applyFill="1" applyBorder="1" applyAlignment="1">
      <alignment horizontal="center" vertical="center" wrapText="1"/>
    </xf>
    <xf numFmtId="0" fontId="1" fillId="40" borderId="47" xfId="0" applyFont="1" applyFill="1" applyBorder="1" applyAlignment="1">
      <alignment vertical="top" wrapText="1"/>
    </xf>
    <xf numFmtId="0" fontId="14" fillId="40" borderId="48" xfId="0" applyFont="1" applyFill="1" applyBorder="1" applyAlignment="1">
      <alignment horizontal="center" vertical="center" wrapText="1"/>
    </xf>
    <xf numFmtId="0" fontId="14" fillId="40" borderId="33" xfId="0" applyFont="1" applyFill="1" applyBorder="1" applyAlignment="1">
      <alignment horizontal="center" vertical="center" wrapText="1"/>
    </xf>
    <xf numFmtId="2" fontId="1" fillId="40" borderId="34" xfId="0" applyNumberFormat="1" applyFont="1" applyFill="1" applyBorder="1" applyAlignment="1">
      <alignment horizontal="center"/>
    </xf>
    <xf numFmtId="0" fontId="14" fillId="40" borderId="31" xfId="0" applyFont="1" applyFill="1" applyBorder="1" applyAlignment="1">
      <alignment horizontal="center" vertical="top" wrapText="1"/>
    </xf>
    <xf numFmtId="0" fontId="16" fillId="40" borderId="32" xfId="0" applyFont="1" applyFill="1" applyBorder="1" applyAlignment="1">
      <alignment vertical="center" wrapText="1"/>
    </xf>
    <xf numFmtId="2" fontId="1" fillId="40" borderId="40" xfId="0" applyNumberFormat="1" applyFont="1" applyFill="1" applyBorder="1" applyAlignment="1">
      <alignment horizontal="center" vertical="center"/>
    </xf>
    <xf numFmtId="2" fontId="15" fillId="40" borderId="39" xfId="0" applyNumberFormat="1" applyFont="1" applyFill="1" applyBorder="1" applyAlignment="1">
      <alignment horizontal="center" vertical="center"/>
    </xf>
    <xf numFmtId="2" fontId="15" fillId="40" borderId="38" xfId="0" applyNumberFormat="1" applyFont="1" applyFill="1" applyBorder="1" applyAlignment="1">
      <alignment horizontal="center" vertical="center"/>
    </xf>
    <xf numFmtId="2" fontId="1" fillId="37" borderId="39" xfId="0" applyNumberFormat="1" applyFont="1" applyFill="1" applyBorder="1" applyAlignment="1">
      <alignment horizontal="center" vertical="center"/>
    </xf>
    <xf numFmtId="2" fontId="1" fillId="37" borderId="10" xfId="0" applyNumberFormat="1" applyFont="1" applyFill="1" applyBorder="1" applyAlignment="1">
      <alignment horizontal="center" vertical="center"/>
    </xf>
    <xf numFmtId="4" fontId="3" fillId="40" borderId="32" xfId="0" applyNumberFormat="1" applyFont="1" applyFill="1" applyBorder="1" applyAlignment="1">
      <alignment horizontal="center" vertical="center"/>
    </xf>
    <xf numFmtId="4" fontId="5" fillId="40" borderId="32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right" wrapText="1"/>
    </xf>
    <xf numFmtId="0" fontId="5" fillId="37" borderId="32" xfId="0" applyFont="1" applyFill="1" applyBorder="1" applyAlignment="1">
      <alignment horizontal="right" vertical="center" wrapText="1"/>
    </xf>
    <xf numFmtId="0" fontId="4" fillId="39" borderId="32" xfId="0" applyFont="1" applyFill="1" applyBorder="1" applyAlignment="1">
      <alignment horizontal="center" vertical="center" wrapText="1"/>
    </xf>
    <xf numFmtId="0" fontId="3" fillId="39" borderId="32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49" fontId="3" fillId="3" borderId="32" xfId="0" applyNumberFormat="1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28" fillId="0" borderId="0" xfId="65" applyFont="1" applyAlignment="1">
      <alignment horizontal="left" vertical="justify" wrapText="1"/>
      <protection/>
    </xf>
    <xf numFmtId="0" fontId="3" fillId="0" borderId="32" xfId="68" applyFont="1" applyBorder="1" applyAlignment="1">
      <alignment horizontal="right"/>
      <protection/>
    </xf>
    <xf numFmtId="0" fontId="3" fillId="0" borderId="32" xfId="68" applyFont="1" applyBorder="1" applyAlignment="1">
      <alignment horizontal="center" vertical="center" wrapText="1"/>
      <protection/>
    </xf>
    <xf numFmtId="0" fontId="3" fillId="0" borderId="72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3" fillId="0" borderId="75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11" fillId="40" borderId="46" xfId="0" applyFont="1" applyFill="1" applyBorder="1" applyAlignment="1">
      <alignment horizontal="right"/>
    </xf>
    <xf numFmtId="0" fontId="11" fillId="40" borderId="67" xfId="0" applyFont="1" applyFill="1" applyBorder="1" applyAlignment="1">
      <alignment horizontal="right"/>
    </xf>
    <xf numFmtId="0" fontId="11" fillId="40" borderId="59" xfId="0" applyFont="1" applyFill="1" applyBorder="1" applyAlignment="1">
      <alignment horizontal="right"/>
    </xf>
    <xf numFmtId="0" fontId="5" fillId="40" borderId="46" xfId="0" applyFont="1" applyFill="1" applyBorder="1" applyAlignment="1">
      <alignment horizontal="right"/>
    </xf>
    <xf numFmtId="0" fontId="5" fillId="40" borderId="67" xfId="0" applyFont="1" applyFill="1" applyBorder="1" applyAlignment="1">
      <alignment horizontal="right"/>
    </xf>
    <xf numFmtId="0" fontId="5" fillId="40" borderId="59" xfId="0" applyFont="1" applyFill="1" applyBorder="1" applyAlignment="1">
      <alignment horizontal="right"/>
    </xf>
    <xf numFmtId="0" fontId="5" fillId="42" borderId="76" xfId="0" applyFont="1" applyFill="1" applyBorder="1" applyAlignment="1">
      <alignment horizontal="right"/>
    </xf>
    <xf numFmtId="0" fontId="5" fillId="42" borderId="77" xfId="0" applyFont="1" applyFill="1" applyBorder="1" applyAlignment="1">
      <alignment horizontal="right"/>
    </xf>
    <xf numFmtId="0" fontId="5" fillId="42" borderId="78" xfId="0" applyFont="1" applyFill="1" applyBorder="1" applyAlignment="1">
      <alignment horizontal="right"/>
    </xf>
    <xf numFmtId="0" fontId="33" fillId="0" borderId="0" xfId="65" applyFont="1" applyAlignment="1">
      <alignment horizontal="center"/>
      <protection/>
    </xf>
    <xf numFmtId="2" fontId="3" fillId="0" borderId="46" xfId="0" applyNumberFormat="1" applyFont="1" applyFill="1" applyBorder="1" applyAlignment="1">
      <alignment horizontal="right" vertical="center" wrapText="1"/>
    </xf>
    <xf numFmtId="2" fontId="3" fillId="0" borderId="67" xfId="0" applyNumberFormat="1" applyFont="1" applyFill="1" applyBorder="1" applyAlignment="1">
      <alignment horizontal="right" vertical="center" wrapText="1"/>
    </xf>
    <xf numFmtId="2" fontId="3" fillId="0" borderId="59" xfId="0" applyNumberFormat="1" applyFont="1" applyFill="1" applyBorder="1" applyAlignment="1">
      <alignment horizontal="right" vertical="center" wrapText="1"/>
    </xf>
    <xf numFmtId="0" fontId="28" fillId="0" borderId="0" xfId="65" applyFont="1" applyAlignment="1">
      <alignment horizontal="left"/>
      <protection/>
    </xf>
    <xf numFmtId="49" fontId="3" fillId="0" borderId="0" xfId="0" applyNumberFormat="1" applyFont="1" applyBorder="1" applyAlignment="1">
      <alignment horizontal="left"/>
    </xf>
    <xf numFmtId="0" fontId="28" fillId="41" borderId="0" xfId="65" applyFont="1" applyFill="1" applyAlignment="1">
      <alignment horizontal="right"/>
      <protection/>
    </xf>
    <xf numFmtId="49" fontId="3" fillId="0" borderId="50" xfId="0" applyNumberFormat="1" applyFont="1" applyBorder="1" applyAlignment="1">
      <alignment horizontal="center" vertical="center" textRotation="90" wrapText="1"/>
    </xf>
    <xf numFmtId="49" fontId="3" fillId="0" borderId="40" xfId="0" applyNumberFormat="1" applyFont="1" applyBorder="1" applyAlignment="1">
      <alignment horizontal="center" vertical="center" textRotation="90" wrapText="1"/>
    </xf>
    <xf numFmtId="0" fontId="3" fillId="0" borderId="4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textRotation="90" wrapText="1"/>
    </xf>
    <xf numFmtId="0" fontId="3" fillId="0" borderId="39" xfId="0" applyFont="1" applyBorder="1" applyAlignment="1">
      <alignment horizontal="center" vertical="center" textRotation="90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72" fillId="0" borderId="0" xfId="63" applyFont="1" applyBorder="1" applyAlignment="1">
      <alignment horizontal="center"/>
      <protection/>
    </xf>
    <xf numFmtId="0" fontId="3" fillId="0" borderId="58" xfId="60" applyFont="1" applyBorder="1" applyAlignment="1">
      <alignment horizontal="center" vertical="center" wrapText="1"/>
      <protection/>
    </xf>
    <xf numFmtId="0" fontId="3" fillId="0" borderId="79" xfId="60" applyFont="1" applyBorder="1" applyAlignment="1">
      <alignment horizontal="center" vertical="center" wrapText="1"/>
      <protection/>
    </xf>
    <xf numFmtId="0" fontId="3" fillId="0" borderId="80" xfId="60" applyFont="1" applyBorder="1" applyAlignment="1">
      <alignment horizontal="center" vertical="center" wrapText="1"/>
      <protection/>
    </xf>
    <xf numFmtId="0" fontId="5" fillId="40" borderId="46" xfId="60" applyFont="1" applyFill="1" applyBorder="1" applyAlignment="1">
      <alignment horizontal="right" vertical="center" wrapText="1"/>
      <protection/>
    </xf>
    <xf numFmtId="0" fontId="5" fillId="40" borderId="67" xfId="60" applyFont="1" applyFill="1" applyBorder="1" applyAlignment="1">
      <alignment horizontal="right" vertical="center" wrapText="1"/>
      <protection/>
    </xf>
    <xf numFmtId="0" fontId="5" fillId="40" borderId="59" xfId="60" applyFont="1" applyFill="1" applyBorder="1" applyAlignment="1">
      <alignment horizontal="right" vertical="center" wrapText="1"/>
      <protection/>
    </xf>
    <xf numFmtId="0" fontId="3" fillId="0" borderId="57" xfId="60" applyFont="1" applyBorder="1" applyAlignment="1">
      <alignment horizontal="center" vertical="center" wrapText="1"/>
      <protection/>
    </xf>
    <xf numFmtId="0" fontId="15" fillId="0" borderId="0" xfId="60" applyFont="1" applyAlignment="1">
      <alignment horizontal="left" vertical="center" wrapText="1"/>
      <protection/>
    </xf>
    <xf numFmtId="0" fontId="1" fillId="0" borderId="0" xfId="60" applyFont="1" applyAlignment="1">
      <alignment horizontal="left" vertical="center" wrapText="1"/>
      <protection/>
    </xf>
    <xf numFmtId="0" fontId="5" fillId="37" borderId="76" xfId="60" applyFont="1" applyFill="1" applyBorder="1" applyAlignment="1">
      <alignment horizontal="right" vertical="center"/>
      <protection/>
    </xf>
    <xf numFmtId="0" fontId="5" fillId="37" borderId="77" xfId="60" applyFont="1" applyFill="1" applyBorder="1" applyAlignment="1">
      <alignment horizontal="right" vertical="center"/>
      <protection/>
    </xf>
    <xf numFmtId="0" fontId="5" fillId="37" borderId="78" xfId="60" applyFont="1" applyFill="1" applyBorder="1" applyAlignment="1">
      <alignment horizontal="right" vertical="center"/>
      <protection/>
    </xf>
    <xf numFmtId="0" fontId="5" fillId="0" borderId="46" xfId="60" applyFont="1" applyBorder="1" applyAlignment="1">
      <alignment horizontal="right" vertical="center"/>
      <protection/>
    </xf>
    <xf numFmtId="0" fontId="5" fillId="0" borderId="67" xfId="60" applyFont="1" applyBorder="1" applyAlignment="1">
      <alignment horizontal="right" vertical="center"/>
      <protection/>
    </xf>
    <xf numFmtId="0" fontId="5" fillId="0" borderId="59" xfId="60" applyFont="1" applyBorder="1" applyAlignment="1">
      <alignment horizontal="right" vertical="center"/>
      <protection/>
    </xf>
    <xf numFmtId="0" fontId="13" fillId="40" borderId="46" xfId="0" applyFont="1" applyFill="1" applyBorder="1" applyAlignment="1">
      <alignment horizontal="right" wrapText="1"/>
    </xf>
    <xf numFmtId="0" fontId="13" fillId="40" borderId="67" xfId="0" applyFont="1" applyFill="1" applyBorder="1" applyAlignment="1">
      <alignment horizontal="right" wrapText="1"/>
    </xf>
    <xf numFmtId="0" fontId="13" fillId="40" borderId="34" xfId="0" applyFont="1" applyFill="1" applyBorder="1" applyAlignment="1">
      <alignment horizontal="right" wrapText="1"/>
    </xf>
    <xf numFmtId="0" fontId="13" fillId="0" borderId="45" xfId="0" applyFont="1" applyFill="1" applyBorder="1" applyAlignment="1">
      <alignment horizontal="center" vertical="top" wrapText="1"/>
    </xf>
    <xf numFmtId="0" fontId="13" fillId="0" borderId="67" xfId="0" applyFont="1" applyFill="1" applyBorder="1" applyAlignment="1">
      <alignment horizontal="center" vertical="top" wrapText="1"/>
    </xf>
    <xf numFmtId="0" fontId="13" fillId="0" borderId="34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7" fillId="0" borderId="31" xfId="0" applyFont="1" applyFill="1" applyBorder="1" applyAlignment="1">
      <alignment horizontal="left" vertical="top" wrapText="1"/>
    </xf>
    <xf numFmtId="0" fontId="17" fillId="0" borderId="32" xfId="0" applyFont="1" applyFill="1" applyBorder="1" applyAlignment="1">
      <alignment horizontal="left" vertical="top" wrapText="1"/>
    </xf>
    <xf numFmtId="0" fontId="17" fillId="0" borderId="33" xfId="0" applyFont="1" applyFill="1" applyBorder="1" applyAlignment="1">
      <alignment horizontal="left" vertical="top" wrapText="1"/>
    </xf>
    <xf numFmtId="2" fontId="5" fillId="37" borderId="76" xfId="0" applyNumberFormat="1" applyFont="1" applyFill="1" applyBorder="1" applyAlignment="1">
      <alignment horizontal="right" vertical="center" wrapText="1"/>
    </xf>
    <xf numFmtId="2" fontId="5" fillId="37" borderId="77" xfId="0" applyNumberFormat="1" applyFont="1" applyFill="1" applyBorder="1" applyAlignment="1">
      <alignment horizontal="right" vertical="center" wrapText="1"/>
    </xf>
    <xf numFmtId="2" fontId="5" fillId="37" borderId="41" xfId="0" applyNumberFormat="1" applyFont="1" applyFill="1" applyBorder="1" applyAlignment="1">
      <alignment horizontal="right" vertical="center" wrapText="1"/>
    </xf>
    <xf numFmtId="2" fontId="5" fillId="0" borderId="46" xfId="0" applyNumberFormat="1" applyFont="1" applyFill="1" applyBorder="1" applyAlignment="1">
      <alignment horizontal="right" vertical="center" wrapText="1"/>
    </xf>
    <xf numFmtId="2" fontId="5" fillId="0" borderId="67" xfId="0" applyNumberFormat="1" applyFont="1" applyFill="1" applyBorder="1" applyAlignment="1">
      <alignment horizontal="right" vertical="center" wrapText="1"/>
    </xf>
    <xf numFmtId="2" fontId="5" fillId="0" borderId="34" xfId="0" applyNumberFormat="1" applyFont="1" applyFill="1" applyBorder="1" applyAlignment="1">
      <alignment horizontal="right" vertical="center" wrapText="1"/>
    </xf>
    <xf numFmtId="0" fontId="5" fillId="34" borderId="31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2" fontId="3" fillId="0" borderId="45" xfId="0" applyNumberFormat="1" applyFont="1" applyFill="1" applyBorder="1" applyAlignment="1">
      <alignment horizontal="right" vertical="center" wrapText="1"/>
    </xf>
    <xf numFmtId="2" fontId="3" fillId="0" borderId="34" xfId="0" applyNumberFormat="1" applyFont="1" applyFill="1" applyBorder="1" applyAlignment="1">
      <alignment horizontal="right" vertical="center" wrapText="1"/>
    </xf>
    <xf numFmtId="49" fontId="15" fillId="0" borderId="50" xfId="0" applyNumberFormat="1" applyFont="1" applyBorder="1" applyAlignment="1">
      <alignment horizontal="center" vertical="center" textRotation="90" wrapText="1"/>
    </xf>
    <xf numFmtId="49" fontId="15" fillId="0" borderId="40" xfId="0" applyNumberFormat="1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textRotation="90" wrapText="1"/>
    </xf>
    <xf numFmtId="0" fontId="15" fillId="0" borderId="39" xfId="0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textRotation="90" wrapText="1"/>
    </xf>
    <xf numFmtId="0" fontId="5" fillId="0" borderId="39" xfId="0" applyFont="1" applyBorder="1" applyAlignment="1">
      <alignment horizontal="center" vertical="center" textRotation="90" wrapText="1"/>
    </xf>
    <xf numFmtId="0" fontId="5" fillId="0" borderId="49" xfId="0" applyFont="1" applyFill="1" applyBorder="1" applyAlignment="1">
      <alignment horizontal="center" vertical="center" wrapText="1"/>
    </xf>
    <xf numFmtId="0" fontId="5" fillId="40" borderId="32" xfId="0" applyFont="1" applyFill="1" applyBorder="1" applyAlignment="1">
      <alignment horizontal="right"/>
    </xf>
    <xf numFmtId="2" fontId="3" fillId="0" borderId="32" xfId="0" applyNumberFormat="1" applyFont="1" applyFill="1" applyBorder="1" applyAlignment="1">
      <alignment horizontal="right" vertical="center" wrapText="1"/>
    </xf>
    <xf numFmtId="2" fontId="5" fillId="37" borderId="32" xfId="0" applyNumberFormat="1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right"/>
    </xf>
    <xf numFmtId="0" fontId="13" fillId="0" borderId="32" xfId="0" applyFont="1" applyBorder="1" applyAlignment="1">
      <alignment horizontal="center"/>
    </xf>
    <xf numFmtId="2" fontId="1" fillId="0" borderId="67" xfId="0" applyNumberFormat="1" applyFont="1" applyBorder="1" applyAlignment="1">
      <alignment horizontal="right"/>
    </xf>
    <xf numFmtId="2" fontId="1" fillId="0" borderId="34" xfId="0" applyNumberFormat="1" applyFont="1" applyBorder="1" applyAlignment="1">
      <alignment horizontal="right"/>
    </xf>
    <xf numFmtId="2" fontId="15" fillId="0" borderId="46" xfId="0" applyNumberFormat="1" applyFont="1" applyBorder="1" applyAlignment="1">
      <alignment horizontal="right" vertical="center" wrapText="1"/>
    </xf>
    <xf numFmtId="2" fontId="15" fillId="0" borderId="67" xfId="0" applyNumberFormat="1" applyFont="1" applyBorder="1" applyAlignment="1">
      <alignment horizontal="right" vertical="center" wrapText="1"/>
    </xf>
    <xf numFmtId="2" fontId="15" fillId="0" borderId="59" xfId="0" applyNumberFormat="1" applyFont="1" applyBorder="1" applyAlignment="1">
      <alignment horizontal="right" vertical="center" wrapText="1"/>
    </xf>
    <xf numFmtId="2" fontId="15" fillId="37" borderId="76" xfId="0" applyNumberFormat="1" applyFont="1" applyFill="1" applyBorder="1" applyAlignment="1">
      <alignment horizontal="right" vertical="center" wrapText="1"/>
    </xf>
    <xf numFmtId="2" fontId="15" fillId="37" borderId="77" xfId="0" applyNumberFormat="1" applyFont="1" applyFill="1" applyBorder="1" applyAlignment="1">
      <alignment horizontal="right" vertical="center" wrapText="1"/>
    </xf>
    <xf numFmtId="2" fontId="15" fillId="37" borderId="78" xfId="0" applyNumberFormat="1" applyFont="1" applyFill="1" applyBorder="1" applyAlignment="1">
      <alignment horizontal="right" vertical="center" wrapText="1"/>
    </xf>
    <xf numFmtId="2" fontId="15" fillId="0" borderId="57" xfId="0" applyNumberFormat="1" applyFont="1" applyBorder="1" applyAlignment="1">
      <alignment horizontal="left" vertical="center" wrapText="1"/>
    </xf>
    <xf numFmtId="2" fontId="15" fillId="0" borderId="79" xfId="0" applyNumberFormat="1" applyFont="1" applyBorder="1" applyAlignment="1">
      <alignment horizontal="left" vertical="center" wrapText="1"/>
    </xf>
    <xf numFmtId="2" fontId="15" fillId="0" borderId="80" xfId="0" applyNumberFormat="1" applyFont="1" applyBorder="1" applyAlignment="1">
      <alignment horizontal="left" vertical="center" wrapText="1"/>
    </xf>
    <xf numFmtId="0" fontId="16" fillId="40" borderId="46" xfId="0" applyFont="1" applyFill="1" applyBorder="1" applyAlignment="1">
      <alignment horizontal="right" vertical="center" wrapText="1"/>
    </xf>
    <xf numFmtId="0" fontId="16" fillId="40" borderId="67" xfId="0" applyFont="1" applyFill="1" applyBorder="1" applyAlignment="1">
      <alignment horizontal="right" vertical="center" wrapText="1"/>
    </xf>
    <xf numFmtId="0" fontId="16" fillId="40" borderId="59" xfId="0" applyFont="1" applyFill="1" applyBorder="1" applyAlignment="1">
      <alignment horizontal="right" vertical="center" wrapText="1"/>
    </xf>
    <xf numFmtId="0" fontId="16" fillId="40" borderId="76" xfId="0" applyFont="1" applyFill="1" applyBorder="1" applyAlignment="1">
      <alignment horizontal="right" vertical="center" wrapText="1"/>
    </xf>
    <xf numFmtId="0" fontId="16" fillId="40" borderId="77" xfId="0" applyFont="1" applyFill="1" applyBorder="1" applyAlignment="1">
      <alignment horizontal="right" vertical="center" wrapText="1"/>
    </xf>
    <xf numFmtId="0" fontId="16" fillId="40" borderId="78" xfId="0" applyFont="1" applyFill="1" applyBorder="1" applyAlignment="1">
      <alignment horizontal="right" vertical="center" wrapText="1"/>
    </xf>
    <xf numFmtId="0" fontId="1" fillId="0" borderId="81" xfId="0" applyFont="1" applyBorder="1" applyAlignment="1">
      <alignment horizontal="center" vertical="center" textRotation="90"/>
    </xf>
    <xf numFmtId="0" fontId="1" fillId="0" borderId="82" xfId="0" applyFont="1" applyBorder="1" applyAlignment="1">
      <alignment horizontal="center" vertical="center" textRotation="90"/>
    </xf>
    <xf numFmtId="0" fontId="1" fillId="0" borderId="83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 textRotation="90"/>
    </xf>
    <xf numFmtId="0" fontId="1" fillId="0" borderId="84" xfId="0" applyFont="1" applyBorder="1" applyAlignment="1">
      <alignment horizontal="center" vertical="center" textRotation="90"/>
    </xf>
    <xf numFmtId="0" fontId="1" fillId="0" borderId="85" xfId="0" applyFont="1" applyBorder="1" applyAlignment="1">
      <alignment horizontal="center" textRotation="90"/>
    </xf>
    <xf numFmtId="0" fontId="1" fillId="0" borderId="86" xfId="0" applyFont="1" applyBorder="1" applyAlignment="1">
      <alignment horizontal="center" textRotation="90"/>
    </xf>
    <xf numFmtId="0" fontId="1" fillId="0" borderId="57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5" fillId="0" borderId="76" xfId="0" applyFont="1" applyBorder="1" applyAlignment="1">
      <alignment horizontal="right" vertical="center" wrapText="1"/>
    </xf>
    <xf numFmtId="0" fontId="15" fillId="0" borderId="77" xfId="0" applyFont="1" applyBorder="1" applyAlignment="1">
      <alignment horizontal="right" vertical="center" wrapText="1"/>
    </xf>
    <xf numFmtId="0" fontId="15" fillId="0" borderId="78" xfId="0" applyFont="1" applyBorder="1" applyAlignment="1">
      <alignment horizontal="right" vertical="center" wrapText="1"/>
    </xf>
    <xf numFmtId="0" fontId="15" fillId="40" borderId="46" xfId="0" applyFont="1" applyFill="1" applyBorder="1" applyAlignment="1">
      <alignment horizontal="right" vertical="center" wrapText="1"/>
    </xf>
    <xf numFmtId="0" fontId="15" fillId="40" borderId="67" xfId="0" applyFont="1" applyFill="1" applyBorder="1" applyAlignment="1">
      <alignment horizontal="right" vertical="center" wrapText="1"/>
    </xf>
    <xf numFmtId="0" fontId="15" fillId="40" borderId="59" xfId="0" applyFont="1" applyFill="1" applyBorder="1" applyAlignment="1">
      <alignment horizontal="right" vertical="center" wrapText="1"/>
    </xf>
    <xf numFmtId="0" fontId="1" fillId="0" borderId="85" xfId="0" applyFont="1" applyBorder="1" applyAlignment="1">
      <alignment horizontal="center" vertical="center" textRotation="90"/>
    </xf>
    <xf numFmtId="0" fontId="1" fillId="0" borderId="86" xfId="0" applyFont="1" applyBorder="1" applyAlignment="1">
      <alignment horizontal="center" vertical="center" textRotation="90"/>
    </xf>
    <xf numFmtId="0" fontId="15" fillId="0" borderId="46" xfId="0" applyFont="1" applyBorder="1" applyAlignment="1">
      <alignment horizontal="right" vertical="top" wrapText="1"/>
    </xf>
    <xf numFmtId="0" fontId="15" fillId="0" borderId="67" xfId="0" applyFont="1" applyBorder="1" applyAlignment="1">
      <alignment horizontal="right" vertical="top" wrapText="1"/>
    </xf>
    <xf numFmtId="0" fontId="15" fillId="0" borderId="34" xfId="0" applyFont="1" applyBorder="1" applyAlignment="1">
      <alignment horizontal="right" vertical="top" wrapText="1"/>
    </xf>
    <xf numFmtId="2" fontId="15" fillId="37" borderId="70" xfId="0" applyNumberFormat="1" applyFont="1" applyFill="1" applyBorder="1" applyAlignment="1">
      <alignment horizontal="right" vertical="center" wrapText="1"/>
    </xf>
    <xf numFmtId="2" fontId="15" fillId="37" borderId="41" xfId="0" applyNumberFormat="1" applyFont="1" applyFill="1" applyBorder="1" applyAlignment="1">
      <alignment horizontal="right" vertical="center" wrapText="1"/>
    </xf>
    <xf numFmtId="2" fontId="1" fillId="0" borderId="45" xfId="0" applyNumberFormat="1" applyFont="1" applyBorder="1" applyAlignment="1">
      <alignment horizontal="right" vertical="center"/>
    </xf>
    <xf numFmtId="2" fontId="1" fillId="0" borderId="67" xfId="0" applyNumberFormat="1" applyFont="1" applyBorder="1" applyAlignment="1">
      <alignment horizontal="right" vertical="center"/>
    </xf>
    <xf numFmtId="2" fontId="1" fillId="0" borderId="34" xfId="0" applyNumberFormat="1" applyFont="1" applyBorder="1" applyAlignment="1">
      <alignment horizontal="right" vertical="center"/>
    </xf>
    <xf numFmtId="0" fontId="15" fillId="0" borderId="45" xfId="0" applyFont="1" applyBorder="1" applyAlignment="1">
      <alignment horizontal="right" vertical="top" wrapText="1"/>
    </xf>
    <xf numFmtId="2" fontId="15" fillId="0" borderId="68" xfId="0" applyNumberFormat="1" applyFont="1" applyBorder="1" applyAlignment="1">
      <alignment horizontal="left" vertical="center" wrapText="1"/>
    </xf>
    <xf numFmtId="2" fontId="15" fillId="0" borderId="69" xfId="0" applyNumberFormat="1" applyFont="1" applyBorder="1" applyAlignment="1">
      <alignment horizontal="left" vertical="center" wrapText="1"/>
    </xf>
    <xf numFmtId="2" fontId="15" fillId="0" borderId="87" xfId="0" applyNumberFormat="1" applyFont="1" applyBorder="1" applyAlignment="1">
      <alignment horizontal="left" vertical="center" wrapText="1"/>
    </xf>
    <xf numFmtId="0" fontId="16" fillId="40" borderId="47" xfId="0" applyFont="1" applyFill="1" applyBorder="1" applyAlignment="1">
      <alignment horizontal="right" vertical="center" wrapText="1"/>
    </xf>
    <xf numFmtId="0" fontId="16" fillId="40" borderId="88" xfId="0" applyFont="1" applyFill="1" applyBorder="1" applyAlignment="1">
      <alignment horizontal="right" vertical="center" wrapText="1"/>
    </xf>
    <xf numFmtId="0" fontId="16" fillId="40" borderId="89" xfId="0" applyFont="1" applyFill="1" applyBorder="1" applyAlignment="1">
      <alignment horizontal="right" vertical="center" wrapText="1"/>
    </xf>
    <xf numFmtId="0" fontId="1" fillId="0" borderId="90" xfId="0" applyFont="1" applyBorder="1" applyAlignment="1">
      <alignment horizontal="center" vertical="center"/>
    </xf>
    <xf numFmtId="2" fontId="15" fillId="37" borderId="91" xfId="0" applyNumberFormat="1" applyFont="1" applyFill="1" applyBorder="1" applyAlignment="1">
      <alignment horizontal="right" vertical="center" wrapText="1"/>
    </xf>
    <xf numFmtId="2" fontId="15" fillId="37" borderId="92" xfId="0" applyNumberFormat="1" applyFont="1" applyFill="1" applyBorder="1" applyAlignment="1">
      <alignment horizontal="right" vertical="center" wrapText="1"/>
    </xf>
    <xf numFmtId="2" fontId="15" fillId="37" borderId="64" xfId="0" applyNumberFormat="1" applyFont="1" applyFill="1" applyBorder="1" applyAlignment="1">
      <alignment horizontal="right" vertical="center" wrapText="1"/>
    </xf>
    <xf numFmtId="0" fontId="16" fillId="0" borderId="91" xfId="0" applyFont="1" applyBorder="1" applyAlignment="1">
      <alignment horizontal="right" vertical="center" wrapText="1"/>
    </xf>
    <xf numFmtId="0" fontId="16" fillId="0" borderId="92" xfId="0" applyFont="1" applyBorder="1" applyAlignment="1">
      <alignment horizontal="right" vertical="center" wrapText="1"/>
    </xf>
    <xf numFmtId="0" fontId="16" fillId="0" borderId="64" xfId="0" applyFont="1" applyBorder="1" applyAlignment="1">
      <alignment horizontal="right" vertical="center" wrapText="1"/>
    </xf>
    <xf numFmtId="0" fontId="1" fillId="0" borderId="93" xfId="0" applyFont="1" applyBorder="1" applyAlignment="1">
      <alignment horizontal="center" vertical="center" textRotation="90"/>
    </xf>
    <xf numFmtId="0" fontId="1" fillId="0" borderId="94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 textRotation="90"/>
    </xf>
    <xf numFmtId="2" fontId="1" fillId="0" borderId="90" xfId="0" applyNumberFormat="1" applyFont="1" applyFill="1" applyBorder="1" applyAlignment="1">
      <alignment horizontal="right" vertical="center"/>
    </xf>
    <xf numFmtId="2" fontId="1" fillId="0" borderId="75" xfId="0" applyNumberFormat="1" applyFont="1" applyFill="1" applyBorder="1" applyAlignment="1">
      <alignment horizontal="right" vertical="center"/>
    </xf>
    <xf numFmtId="2" fontId="1" fillId="0" borderId="95" xfId="0" applyNumberFormat="1" applyFont="1" applyFill="1" applyBorder="1" applyAlignment="1">
      <alignment horizontal="right" vertical="center"/>
    </xf>
    <xf numFmtId="0" fontId="1" fillId="0" borderId="96" xfId="0" applyFont="1" applyBorder="1" applyAlignment="1">
      <alignment horizontal="center" vertical="center" textRotation="90"/>
    </xf>
    <xf numFmtId="0" fontId="1" fillId="0" borderId="27" xfId="0" applyFont="1" applyFill="1" applyBorder="1" applyAlignment="1">
      <alignment horizontal="center" vertical="center"/>
    </xf>
    <xf numFmtId="0" fontId="3" fillId="0" borderId="96" xfId="0" applyFont="1" applyBorder="1" applyAlignment="1">
      <alignment horizontal="center" vertical="center" textRotation="90"/>
    </xf>
    <xf numFmtId="0" fontId="3" fillId="0" borderId="97" xfId="0" applyFont="1" applyBorder="1" applyAlignment="1">
      <alignment horizontal="center" vertical="center" textRotation="90"/>
    </xf>
    <xf numFmtId="0" fontId="3" fillId="0" borderId="2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right" vertical="top"/>
    </xf>
    <xf numFmtId="0" fontId="5" fillId="0" borderId="67" xfId="0" applyFont="1" applyFill="1" applyBorder="1" applyAlignment="1">
      <alignment horizontal="right" vertical="top"/>
    </xf>
    <xf numFmtId="0" fontId="5" fillId="0" borderId="34" xfId="0" applyFont="1" applyFill="1" applyBorder="1" applyAlignment="1">
      <alignment horizontal="right" vertical="top"/>
    </xf>
    <xf numFmtId="2" fontId="5" fillId="37" borderId="45" xfId="0" applyNumberFormat="1" applyFont="1" applyFill="1" applyBorder="1" applyAlignment="1">
      <alignment horizontal="right" vertical="center" wrapText="1"/>
    </xf>
    <xf numFmtId="2" fontId="5" fillId="37" borderId="67" xfId="0" applyNumberFormat="1" applyFont="1" applyFill="1" applyBorder="1" applyAlignment="1">
      <alignment horizontal="right" vertical="center" wrapText="1"/>
    </xf>
    <xf numFmtId="2" fontId="5" fillId="37" borderId="34" xfId="0" applyNumberFormat="1" applyFont="1" applyFill="1" applyBorder="1" applyAlignment="1">
      <alignment horizontal="right" vertical="center" wrapText="1"/>
    </xf>
    <xf numFmtId="0" fontId="3" fillId="0" borderId="90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40" borderId="45" xfId="0" applyFont="1" applyFill="1" applyBorder="1" applyAlignment="1">
      <alignment horizontal="right" vertical="center"/>
    </xf>
    <xf numFmtId="0" fontId="5" fillId="40" borderId="67" xfId="0" applyFont="1" applyFill="1" applyBorder="1" applyAlignment="1">
      <alignment horizontal="right" vertical="center"/>
    </xf>
    <xf numFmtId="0" fontId="5" fillId="40" borderId="34" xfId="0" applyFont="1" applyFill="1" applyBorder="1" applyAlignment="1">
      <alignment horizontal="right" vertical="center"/>
    </xf>
    <xf numFmtId="2" fontId="3" fillId="0" borderId="45" xfId="0" applyNumberFormat="1" applyFont="1" applyFill="1" applyBorder="1" applyAlignment="1">
      <alignment horizontal="center" vertical="center"/>
    </xf>
    <xf numFmtId="2" fontId="3" fillId="0" borderId="67" xfId="0" applyNumberFormat="1" applyFont="1" applyFill="1" applyBorder="1" applyAlignment="1">
      <alignment horizontal="center" vertical="center"/>
    </xf>
    <xf numFmtId="2" fontId="3" fillId="0" borderId="34" xfId="0" applyNumberFormat="1" applyFont="1" applyFill="1" applyBorder="1" applyAlignment="1">
      <alignment horizontal="center" vertical="center"/>
    </xf>
    <xf numFmtId="0" fontId="3" fillId="0" borderId="93" xfId="0" applyFont="1" applyBorder="1" applyAlignment="1">
      <alignment horizontal="center" vertical="center" textRotation="90"/>
    </xf>
    <xf numFmtId="0" fontId="3" fillId="0" borderId="98" xfId="0" applyFont="1" applyBorder="1" applyAlignment="1">
      <alignment horizontal="center" vertical="center" textRotation="90"/>
    </xf>
    <xf numFmtId="0" fontId="3" fillId="0" borderId="94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textRotation="90"/>
    </xf>
    <xf numFmtId="0" fontId="3" fillId="0" borderId="99" xfId="0" applyFont="1" applyBorder="1" applyAlignment="1">
      <alignment horizontal="center" vertical="center" textRotation="90"/>
    </xf>
    <xf numFmtId="49" fontId="5" fillId="0" borderId="0" xfId="0" applyNumberFormat="1" applyFont="1" applyAlignment="1">
      <alignment horizontal="lef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Explanatory Text" xfId="46"/>
    <cellStyle name="Excel Built-in Normal" xfId="47"/>
    <cellStyle name="Excel_BuiltIn_Explanatory Text 1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 2" xfId="60"/>
    <cellStyle name="Normal 15" xfId="61"/>
    <cellStyle name="Normal 2" xfId="62"/>
    <cellStyle name="Normal 3" xfId="63"/>
    <cellStyle name="Normal 5" xfId="64"/>
    <cellStyle name="Normal_Sheet1 2" xfId="65"/>
    <cellStyle name="Note" xfId="66"/>
    <cellStyle name="Output" xfId="67"/>
    <cellStyle name="Parasts 2" xfId="68"/>
    <cellStyle name="Percent" xfId="69"/>
    <cellStyle name="Style 1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F7F7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129</xdr:row>
      <xdr:rowOff>0</xdr:rowOff>
    </xdr:from>
    <xdr:to>
      <xdr:col>7</xdr:col>
      <xdr:colOff>0</xdr:colOff>
      <xdr:row>129</xdr:row>
      <xdr:rowOff>85725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5124450" y="35737800"/>
          <a:ext cx="1752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26</xdr:row>
      <xdr:rowOff>142875</xdr:rowOff>
    </xdr:from>
    <xdr:to>
      <xdr:col>6</xdr:col>
      <xdr:colOff>438150</xdr:colOff>
      <xdr:row>28</xdr:row>
      <xdr:rowOff>133350</xdr:rowOff>
    </xdr:to>
    <xdr:sp fLocksText="0">
      <xdr:nvSpPr>
        <xdr:cNvPr id="1" name="Text Box 1741"/>
        <xdr:cNvSpPr txBox="1">
          <a:spLocks noChangeArrowheads="1"/>
        </xdr:cNvSpPr>
      </xdr:nvSpPr>
      <xdr:spPr>
        <a:xfrm>
          <a:off x="5210175" y="6600825"/>
          <a:ext cx="11715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133350</xdr:colOff>
      <xdr:row>8</xdr:row>
      <xdr:rowOff>0</xdr:rowOff>
    </xdr:from>
    <xdr:ext cx="1171575" cy="495300"/>
    <xdr:sp>
      <xdr:nvSpPr>
        <xdr:cNvPr id="1" name="CustomShape 1"/>
        <xdr:cNvSpPr>
          <a:spLocks/>
        </xdr:cNvSpPr>
      </xdr:nvSpPr>
      <xdr:spPr>
        <a:xfrm>
          <a:off x="4772025" y="1971675"/>
          <a:ext cx="11715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44</xdr:row>
      <xdr:rowOff>180975</xdr:rowOff>
    </xdr:from>
    <xdr:to>
      <xdr:col>7</xdr:col>
      <xdr:colOff>0</xdr:colOff>
      <xdr:row>46</xdr:row>
      <xdr:rowOff>152400</xdr:rowOff>
    </xdr:to>
    <xdr:sp fLocksText="0">
      <xdr:nvSpPr>
        <xdr:cNvPr id="1" name="Text Box 1741"/>
        <xdr:cNvSpPr txBox="1">
          <a:spLocks noChangeArrowheads="1"/>
        </xdr:cNvSpPr>
      </xdr:nvSpPr>
      <xdr:spPr>
        <a:xfrm>
          <a:off x="4924425" y="9648825"/>
          <a:ext cx="1171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29</xdr:row>
      <xdr:rowOff>114300</xdr:rowOff>
    </xdr:from>
    <xdr:to>
      <xdr:col>6</xdr:col>
      <xdr:colOff>381000</xdr:colOff>
      <xdr:row>31</xdr:row>
      <xdr:rowOff>152400</xdr:rowOff>
    </xdr:to>
    <xdr:sp fLocksText="0">
      <xdr:nvSpPr>
        <xdr:cNvPr id="1" name="Text Box 1741"/>
        <xdr:cNvSpPr txBox="1">
          <a:spLocks noChangeArrowheads="1"/>
        </xdr:cNvSpPr>
      </xdr:nvSpPr>
      <xdr:spPr>
        <a:xfrm>
          <a:off x="4552950" y="8020050"/>
          <a:ext cx="10763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="85" zoomScaleNormal="85" zoomScalePageLayoutView="0" workbookViewId="0" topLeftCell="A4">
      <selection activeCell="A1" sqref="A1:IV4"/>
    </sheetView>
  </sheetViews>
  <sheetFormatPr defaultColWidth="11.421875" defaultRowHeight="15"/>
  <cols>
    <col min="1" max="1" width="6.140625" style="449" customWidth="1"/>
    <col min="2" max="2" width="82.00390625" style="449" customWidth="1"/>
    <col min="3" max="3" width="24.28125" style="449" customWidth="1"/>
    <col min="4" max="16384" width="11.421875" style="449" customWidth="1"/>
  </cols>
  <sheetData>
    <row r="1" spans="1:4" ht="15">
      <c r="A1" s="798" t="s">
        <v>477</v>
      </c>
      <c r="B1" s="798"/>
      <c r="C1" s="798"/>
      <c r="D1" s="798"/>
    </row>
    <row r="2" spans="1:10" ht="33.75" customHeight="1">
      <c r="A2" s="623" t="s">
        <v>433</v>
      </c>
      <c r="B2" s="623"/>
      <c r="C2" s="623"/>
      <c r="D2" s="435"/>
      <c r="E2" s="435"/>
      <c r="F2" s="435"/>
      <c r="G2" s="435"/>
      <c r="H2" s="435"/>
      <c r="I2" s="460"/>
      <c r="J2" s="460"/>
    </row>
    <row r="3" spans="1:10" ht="30.75" customHeight="1">
      <c r="A3" s="623" t="s">
        <v>434</v>
      </c>
      <c r="B3" s="623"/>
      <c r="C3" s="623"/>
      <c r="D3" s="435"/>
      <c r="E3" s="435"/>
      <c r="F3" s="435"/>
      <c r="G3" s="435"/>
      <c r="H3" s="435"/>
      <c r="I3" s="460"/>
      <c r="J3" s="460"/>
    </row>
    <row r="4" spans="1:10" ht="14.25" customHeight="1">
      <c r="A4" s="623" t="s">
        <v>430</v>
      </c>
      <c r="B4" s="623"/>
      <c r="C4" s="623"/>
      <c r="D4" s="435"/>
      <c r="E4" s="435"/>
      <c r="F4" s="435"/>
      <c r="G4" s="435"/>
      <c r="H4" s="435"/>
      <c r="I4" s="460"/>
      <c r="J4" s="460"/>
    </row>
    <row r="5" spans="1:10" ht="15">
      <c r="A5" s="436"/>
      <c r="B5" s="436"/>
      <c r="C5" s="436"/>
      <c r="D5" s="436"/>
      <c r="E5" s="436"/>
      <c r="F5" s="436"/>
      <c r="G5" s="436"/>
      <c r="H5" s="436"/>
      <c r="I5" s="459"/>
      <c r="J5" s="459"/>
    </row>
    <row r="6" spans="1:2" ht="15">
      <c r="A6" s="457"/>
      <c r="B6" s="458" t="s">
        <v>445</v>
      </c>
    </row>
    <row r="7" spans="1:3" ht="14.25">
      <c r="A7" s="457"/>
      <c r="B7" s="457"/>
      <c r="C7" s="457"/>
    </row>
    <row r="8" spans="1:3" ht="12.75">
      <c r="A8" s="625" t="s">
        <v>0</v>
      </c>
      <c r="B8" s="625" t="s">
        <v>444</v>
      </c>
      <c r="C8" s="625" t="s">
        <v>443</v>
      </c>
    </row>
    <row r="9" spans="1:3" ht="12.75">
      <c r="A9" s="625"/>
      <c r="B9" s="625"/>
      <c r="C9" s="625"/>
    </row>
    <row r="10" spans="1:3" ht="45" customHeight="1">
      <c r="A10" s="456">
        <v>1</v>
      </c>
      <c r="B10" s="455" t="s">
        <v>458</v>
      </c>
      <c r="C10" s="454"/>
    </row>
    <row r="11" spans="1:3" ht="15">
      <c r="A11" s="453"/>
      <c r="B11" s="452" t="s">
        <v>20</v>
      </c>
      <c r="C11" s="451"/>
    </row>
    <row r="13" spans="1:3" ht="15">
      <c r="A13" s="624" t="s">
        <v>442</v>
      </c>
      <c r="B13" s="624"/>
      <c r="C13" s="450"/>
    </row>
    <row r="15" ht="15">
      <c r="B15" s="615"/>
    </row>
    <row r="16" ht="15">
      <c r="B16" s="615"/>
    </row>
    <row r="17" ht="15">
      <c r="B17" s="616"/>
    </row>
    <row r="18" ht="15">
      <c r="B18" s="615"/>
    </row>
    <row r="19" ht="12.75">
      <c r="B19" s="68"/>
    </row>
    <row r="20" ht="15">
      <c r="B20" s="615"/>
    </row>
    <row r="21" ht="15">
      <c r="B21" s="615"/>
    </row>
  </sheetData>
  <sheetProtection/>
  <mergeCells count="8">
    <mergeCell ref="A1:D1"/>
    <mergeCell ref="A2:C2"/>
    <mergeCell ref="A3:C3"/>
    <mergeCell ref="A13:B13"/>
    <mergeCell ref="A8:A9"/>
    <mergeCell ref="B8:B9"/>
    <mergeCell ref="C8:C9"/>
    <mergeCell ref="A4:C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85" workbookViewId="0" topLeftCell="A1">
      <selection activeCell="A3" sqref="A3:IV6"/>
    </sheetView>
  </sheetViews>
  <sheetFormatPr defaultColWidth="8.8515625" defaultRowHeight="15"/>
  <cols>
    <col min="1" max="1" width="6.7109375" style="67" customWidth="1"/>
    <col min="2" max="2" width="53.00390625" style="67" customWidth="1"/>
    <col min="3" max="3" width="7.421875" style="67" customWidth="1"/>
    <col min="4" max="4" width="3.421875" style="67" bestFit="1" customWidth="1"/>
    <col min="5" max="6" width="6.140625" style="67" bestFit="1" customWidth="1"/>
    <col min="7" max="8" width="7.28125" style="67" bestFit="1" customWidth="1"/>
    <col min="9" max="9" width="6.140625" style="67" bestFit="1" customWidth="1"/>
    <col min="10" max="10" width="7.28125" style="67" bestFit="1" customWidth="1"/>
    <col min="11" max="11" width="6.7109375" style="67" bestFit="1" customWidth="1"/>
    <col min="12" max="13" width="8.421875" style="67" bestFit="1" customWidth="1"/>
    <col min="14" max="14" width="7.57421875" style="67" bestFit="1" customWidth="1"/>
    <col min="15" max="15" width="8.421875" style="67" bestFit="1" customWidth="1"/>
    <col min="16" max="16384" width="8.8515625" style="67" customWidth="1"/>
  </cols>
  <sheetData>
    <row r="1" spans="1:15" ht="15">
      <c r="A1" s="640" t="s">
        <v>455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</row>
    <row r="2" spans="1:15" ht="15.75">
      <c r="A2" s="432"/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</row>
    <row r="3" spans="1:4" s="449" customFormat="1" ht="15">
      <c r="A3" s="798" t="s">
        <v>477</v>
      </c>
      <c r="B3" s="798"/>
      <c r="C3" s="798"/>
      <c r="D3" s="798"/>
    </row>
    <row r="4" spans="1:10" s="449" customFormat="1" ht="33.75" customHeight="1">
      <c r="A4" s="623" t="s">
        <v>433</v>
      </c>
      <c r="B4" s="623"/>
      <c r="C4" s="623"/>
      <c r="D4" s="435"/>
      <c r="E4" s="435"/>
      <c r="F4" s="435"/>
      <c r="G4" s="435"/>
      <c r="H4" s="435"/>
      <c r="I4" s="460"/>
      <c r="J4" s="460"/>
    </row>
    <row r="5" spans="1:10" s="449" customFormat="1" ht="30.75" customHeight="1">
      <c r="A5" s="623" t="s">
        <v>434</v>
      </c>
      <c r="B5" s="623"/>
      <c r="C5" s="623"/>
      <c r="D5" s="435"/>
      <c r="E5" s="435"/>
      <c r="F5" s="435"/>
      <c r="G5" s="435"/>
      <c r="H5" s="435"/>
      <c r="I5" s="460"/>
      <c r="J5" s="460"/>
    </row>
    <row r="6" spans="1:10" s="449" customFormat="1" ht="14.25" customHeight="1">
      <c r="A6" s="623" t="s">
        <v>430</v>
      </c>
      <c r="B6" s="623"/>
      <c r="C6" s="623"/>
      <c r="D6" s="435"/>
      <c r="E6" s="435"/>
      <c r="F6" s="435"/>
      <c r="G6" s="435"/>
      <c r="H6" s="435"/>
      <c r="I6" s="460"/>
      <c r="J6" s="460"/>
    </row>
    <row r="7" spans="1:15" ht="15">
      <c r="A7" s="644" t="s">
        <v>485</v>
      </c>
      <c r="B7" s="644"/>
      <c r="C7" s="644"/>
      <c r="D7" s="644"/>
      <c r="E7" s="644"/>
      <c r="F7" s="644"/>
      <c r="G7" s="644"/>
      <c r="H7" s="644"/>
      <c r="I7" s="644"/>
      <c r="J7" s="644"/>
      <c r="K7" s="644"/>
      <c r="L7" s="646" t="s">
        <v>428</v>
      </c>
      <c r="M7" s="646"/>
      <c r="N7" s="433">
        <f>O28</f>
        <v>0</v>
      </c>
      <c r="O7" s="434" t="s">
        <v>429</v>
      </c>
    </row>
    <row r="8" spans="1:15" s="45" customFormat="1" ht="15.75" thickBo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1:15" s="45" customFormat="1" ht="15.75" thickBot="1">
      <c r="A9" s="767" t="s">
        <v>21</v>
      </c>
      <c r="B9" s="768" t="s">
        <v>22</v>
      </c>
      <c r="C9" s="769" t="s">
        <v>23</v>
      </c>
      <c r="D9" s="773" t="s">
        <v>24</v>
      </c>
      <c r="E9" s="774" t="s">
        <v>25</v>
      </c>
      <c r="F9" s="774"/>
      <c r="G9" s="774"/>
      <c r="H9" s="774"/>
      <c r="I9" s="774"/>
      <c r="J9" s="774"/>
      <c r="K9" s="760" t="s">
        <v>26</v>
      </c>
      <c r="L9" s="760"/>
      <c r="M9" s="760"/>
      <c r="N9" s="760"/>
      <c r="O9" s="69"/>
    </row>
    <row r="10" spans="1:15" s="45" customFormat="1" ht="82.5" thickBot="1">
      <c r="A10" s="767"/>
      <c r="B10" s="768"/>
      <c r="C10" s="769"/>
      <c r="D10" s="773"/>
      <c r="E10" s="71" t="s">
        <v>27</v>
      </c>
      <c r="F10" s="72" t="s">
        <v>28</v>
      </c>
      <c r="G10" s="72" t="s">
        <v>259</v>
      </c>
      <c r="H10" s="73" t="s">
        <v>6</v>
      </c>
      <c r="I10" s="72" t="s">
        <v>7</v>
      </c>
      <c r="J10" s="74" t="s">
        <v>30</v>
      </c>
      <c r="K10" s="75" t="s">
        <v>31</v>
      </c>
      <c r="L10" s="76" t="s">
        <v>5</v>
      </c>
      <c r="M10" s="76" t="s">
        <v>6</v>
      </c>
      <c r="N10" s="76" t="s">
        <v>7</v>
      </c>
      <c r="O10" s="77" t="s">
        <v>32</v>
      </c>
    </row>
    <row r="11" spans="1:15" s="45" customFormat="1" ht="42.75">
      <c r="A11" s="261">
        <v>1</v>
      </c>
      <c r="B11" s="262" t="s">
        <v>379</v>
      </c>
      <c r="C11" s="78" t="s">
        <v>58</v>
      </c>
      <c r="D11" s="263">
        <v>2</v>
      </c>
      <c r="E11" s="264"/>
      <c r="F11" s="265"/>
      <c r="G11" s="265"/>
      <c r="H11" s="265"/>
      <c r="I11" s="265"/>
      <c r="J11" s="61"/>
      <c r="K11" s="62"/>
      <c r="L11" s="60"/>
      <c r="M11" s="60"/>
      <c r="N11" s="60"/>
      <c r="O11" s="61"/>
    </row>
    <row r="12" spans="1:15" s="45" customFormat="1" ht="15">
      <c r="A12" s="261">
        <v>2</v>
      </c>
      <c r="B12" s="262" t="s">
        <v>241</v>
      </c>
      <c r="C12" s="78" t="s">
        <v>41</v>
      </c>
      <c r="D12" s="263">
        <v>80</v>
      </c>
      <c r="E12" s="264"/>
      <c r="F12" s="265"/>
      <c r="G12" s="265"/>
      <c r="H12" s="265"/>
      <c r="I12" s="265"/>
      <c r="J12" s="61"/>
      <c r="K12" s="62"/>
      <c r="L12" s="60"/>
      <c r="M12" s="60"/>
      <c r="N12" s="60"/>
      <c r="O12" s="61"/>
    </row>
    <row r="13" spans="1:15" s="45" customFormat="1" ht="21" customHeight="1">
      <c r="A13" s="261">
        <f>A12+1</f>
        <v>3</v>
      </c>
      <c r="B13" s="262" t="s">
        <v>242</v>
      </c>
      <c r="C13" s="78" t="s">
        <v>41</v>
      </c>
      <c r="D13" s="263">
        <v>80</v>
      </c>
      <c r="E13" s="264"/>
      <c r="F13" s="265"/>
      <c r="G13" s="265"/>
      <c r="H13" s="265"/>
      <c r="I13" s="265"/>
      <c r="J13" s="61"/>
      <c r="K13" s="62"/>
      <c r="L13" s="60"/>
      <c r="M13" s="60"/>
      <c r="N13" s="60"/>
      <c r="O13" s="61"/>
    </row>
    <row r="14" spans="1:15" s="45" customFormat="1" ht="28.5">
      <c r="A14" s="261">
        <v>4</v>
      </c>
      <c r="B14" s="262" t="s">
        <v>243</v>
      </c>
      <c r="C14" s="78" t="s">
        <v>244</v>
      </c>
      <c r="D14" s="263">
        <v>3</v>
      </c>
      <c r="E14" s="264"/>
      <c r="F14" s="265"/>
      <c r="G14" s="265"/>
      <c r="H14" s="265"/>
      <c r="I14" s="265"/>
      <c r="J14" s="61"/>
      <c r="K14" s="62"/>
      <c r="L14" s="60"/>
      <c r="M14" s="60"/>
      <c r="N14" s="60"/>
      <c r="O14" s="61"/>
    </row>
    <row r="15" spans="1:15" s="45" customFormat="1" ht="15">
      <c r="A15" s="261">
        <v>5</v>
      </c>
      <c r="B15" s="262" t="s">
        <v>380</v>
      </c>
      <c r="C15" s="78" t="s">
        <v>58</v>
      </c>
      <c r="D15" s="263">
        <v>20</v>
      </c>
      <c r="E15" s="264"/>
      <c r="F15" s="265"/>
      <c r="G15" s="265"/>
      <c r="H15" s="265"/>
      <c r="I15" s="265"/>
      <c r="J15" s="61"/>
      <c r="K15" s="62"/>
      <c r="L15" s="60"/>
      <c r="M15" s="60"/>
      <c r="N15" s="60"/>
      <c r="O15" s="61"/>
    </row>
    <row r="16" spans="1:15" s="45" customFormat="1" ht="28.5">
      <c r="A16" s="261">
        <v>6</v>
      </c>
      <c r="B16" s="266" t="s">
        <v>245</v>
      </c>
      <c r="C16" s="78" t="s">
        <v>41</v>
      </c>
      <c r="D16" s="263">
        <v>70</v>
      </c>
      <c r="E16" s="264"/>
      <c r="F16" s="265"/>
      <c r="G16" s="265"/>
      <c r="H16" s="265"/>
      <c r="I16" s="265"/>
      <c r="J16" s="61"/>
      <c r="K16" s="62"/>
      <c r="L16" s="60"/>
      <c r="M16" s="60"/>
      <c r="N16" s="60"/>
      <c r="O16" s="61"/>
    </row>
    <row r="17" spans="1:15" s="45" customFormat="1" ht="15" customHeight="1">
      <c r="A17" s="261">
        <v>7</v>
      </c>
      <c r="B17" s="262" t="s">
        <v>246</v>
      </c>
      <c r="C17" s="78" t="s">
        <v>247</v>
      </c>
      <c r="D17" s="263">
        <v>10</v>
      </c>
      <c r="E17" s="264"/>
      <c r="F17" s="265"/>
      <c r="G17" s="265"/>
      <c r="H17" s="265"/>
      <c r="I17" s="265"/>
      <c r="J17" s="61"/>
      <c r="K17" s="62"/>
      <c r="L17" s="60"/>
      <c r="M17" s="60"/>
      <c r="N17" s="60"/>
      <c r="O17" s="61"/>
    </row>
    <row r="18" spans="1:15" s="45" customFormat="1" ht="15">
      <c r="A18" s="261">
        <v>8</v>
      </c>
      <c r="B18" s="262" t="s">
        <v>248</v>
      </c>
      <c r="C18" s="78" t="s">
        <v>244</v>
      </c>
      <c r="D18" s="263">
        <v>5</v>
      </c>
      <c r="E18" s="264"/>
      <c r="F18" s="265"/>
      <c r="G18" s="265"/>
      <c r="H18" s="265"/>
      <c r="I18" s="265"/>
      <c r="J18" s="61"/>
      <c r="K18" s="62"/>
      <c r="L18" s="60"/>
      <c r="M18" s="60"/>
      <c r="N18" s="60"/>
      <c r="O18" s="61"/>
    </row>
    <row r="19" spans="1:18" s="68" customFormat="1" ht="28.5">
      <c r="A19" s="261">
        <v>9</v>
      </c>
      <c r="B19" s="262" t="s">
        <v>249</v>
      </c>
      <c r="C19" s="78" t="s">
        <v>58</v>
      </c>
      <c r="D19" s="263">
        <v>6</v>
      </c>
      <c r="E19" s="264"/>
      <c r="F19" s="265"/>
      <c r="G19" s="265"/>
      <c r="H19" s="265"/>
      <c r="I19" s="265"/>
      <c r="J19" s="61"/>
      <c r="K19" s="62"/>
      <c r="L19" s="60"/>
      <c r="M19" s="60"/>
      <c r="N19" s="60"/>
      <c r="O19" s="61"/>
      <c r="R19" s="84"/>
    </row>
    <row r="20" spans="1:17" s="70" customFormat="1" ht="14.25">
      <c r="A20" s="261">
        <v>10</v>
      </c>
      <c r="B20" s="262" t="s">
        <v>381</v>
      </c>
      <c r="C20" s="78" t="s">
        <v>58</v>
      </c>
      <c r="D20" s="263">
        <v>16</v>
      </c>
      <c r="E20" s="264"/>
      <c r="F20" s="265"/>
      <c r="G20" s="265"/>
      <c r="H20" s="265"/>
      <c r="I20" s="265"/>
      <c r="J20" s="61"/>
      <c r="K20" s="62"/>
      <c r="L20" s="60"/>
      <c r="M20" s="60"/>
      <c r="N20" s="60"/>
      <c r="O20" s="61"/>
      <c r="Q20" s="6"/>
    </row>
    <row r="21" spans="1:17" s="87" customFormat="1" ht="15.75" customHeight="1">
      <c r="A21" s="261">
        <v>11</v>
      </c>
      <c r="B21" s="262" t="s">
        <v>250</v>
      </c>
      <c r="C21" s="78" t="s">
        <v>58</v>
      </c>
      <c r="D21" s="263">
        <v>16</v>
      </c>
      <c r="E21" s="264"/>
      <c r="F21" s="265"/>
      <c r="G21" s="265"/>
      <c r="H21" s="265"/>
      <c r="I21" s="265"/>
      <c r="J21" s="61"/>
      <c r="K21" s="62"/>
      <c r="L21" s="60"/>
      <c r="M21" s="60"/>
      <c r="N21" s="60"/>
      <c r="O21" s="61"/>
      <c r="Q21" s="65"/>
    </row>
    <row r="22" spans="1:15" ht="14.25">
      <c r="A22" s="261">
        <v>12</v>
      </c>
      <c r="B22" s="262" t="s">
        <v>251</v>
      </c>
      <c r="C22" s="78" t="s">
        <v>58</v>
      </c>
      <c r="D22" s="263">
        <v>16</v>
      </c>
      <c r="E22" s="264"/>
      <c r="F22" s="265"/>
      <c r="G22" s="265"/>
      <c r="H22" s="265"/>
      <c r="I22" s="265"/>
      <c r="J22" s="61"/>
      <c r="K22" s="62"/>
      <c r="L22" s="60"/>
      <c r="M22" s="60"/>
      <c r="N22" s="60"/>
      <c r="O22" s="61"/>
    </row>
    <row r="23" spans="1:15" s="70" customFormat="1" ht="14.25">
      <c r="A23" s="261">
        <v>13</v>
      </c>
      <c r="B23" s="262" t="s">
        <v>252</v>
      </c>
      <c r="C23" s="78" t="s">
        <v>58</v>
      </c>
      <c r="D23" s="263">
        <v>2</v>
      </c>
      <c r="E23" s="264"/>
      <c r="F23" s="265"/>
      <c r="G23" s="265"/>
      <c r="H23" s="265"/>
      <c r="I23" s="265"/>
      <c r="J23" s="61"/>
      <c r="K23" s="62"/>
      <c r="L23" s="60"/>
      <c r="M23" s="60"/>
      <c r="N23" s="60"/>
      <c r="O23" s="61"/>
    </row>
    <row r="24" spans="1:15" s="70" customFormat="1" ht="14.25">
      <c r="A24" s="261">
        <v>14</v>
      </c>
      <c r="B24" s="262" t="s">
        <v>253</v>
      </c>
      <c r="C24" s="78" t="s">
        <v>146</v>
      </c>
      <c r="D24" s="263">
        <v>2</v>
      </c>
      <c r="E24" s="264"/>
      <c r="F24" s="265"/>
      <c r="G24" s="265"/>
      <c r="H24" s="265"/>
      <c r="I24" s="265"/>
      <c r="J24" s="61"/>
      <c r="K24" s="62"/>
      <c r="L24" s="60"/>
      <c r="M24" s="60"/>
      <c r="N24" s="60"/>
      <c r="O24" s="61"/>
    </row>
    <row r="25" spans="1:15" s="70" customFormat="1" ht="14.25">
      <c r="A25" s="261">
        <v>15</v>
      </c>
      <c r="B25" s="262" t="s">
        <v>382</v>
      </c>
      <c r="C25" s="78" t="s">
        <v>146</v>
      </c>
      <c r="D25" s="267">
        <v>2</v>
      </c>
      <c r="E25" s="264"/>
      <c r="F25" s="265"/>
      <c r="G25" s="265"/>
      <c r="H25" s="265"/>
      <c r="I25" s="265"/>
      <c r="J25" s="61"/>
      <c r="K25" s="62"/>
      <c r="L25" s="60"/>
      <c r="M25" s="60"/>
      <c r="N25" s="60"/>
      <c r="O25" s="61"/>
    </row>
    <row r="26" spans="1:15" s="70" customFormat="1" ht="13.5" thickBot="1">
      <c r="A26" s="764" t="s">
        <v>18</v>
      </c>
      <c r="B26" s="765"/>
      <c r="C26" s="765"/>
      <c r="D26" s="765"/>
      <c r="E26" s="765"/>
      <c r="F26" s="765"/>
      <c r="G26" s="765"/>
      <c r="H26" s="765"/>
      <c r="I26" s="765"/>
      <c r="J26" s="766"/>
      <c r="K26" s="82"/>
      <c r="L26" s="82"/>
      <c r="M26" s="82"/>
      <c r="N26" s="82"/>
      <c r="O26" s="83"/>
    </row>
    <row r="27" spans="1:15" s="70" customFormat="1" ht="15" customHeight="1">
      <c r="A27" s="85"/>
      <c r="B27" s="268"/>
      <c r="D27" s="86"/>
      <c r="E27" s="770" t="s">
        <v>383</v>
      </c>
      <c r="F27" s="771"/>
      <c r="G27" s="771"/>
      <c r="H27" s="771"/>
      <c r="I27" s="772"/>
      <c r="J27" s="269"/>
      <c r="K27" s="80"/>
      <c r="L27" s="81"/>
      <c r="M27" s="81"/>
      <c r="N27" s="81"/>
      <c r="O27" s="79"/>
    </row>
    <row r="28" spans="1:15" s="70" customFormat="1" ht="13.5" thickBot="1">
      <c r="A28" s="761" t="s">
        <v>432</v>
      </c>
      <c r="B28" s="762"/>
      <c r="C28" s="762"/>
      <c r="D28" s="762"/>
      <c r="E28" s="762"/>
      <c r="F28" s="762"/>
      <c r="G28" s="762"/>
      <c r="H28" s="762"/>
      <c r="I28" s="762"/>
      <c r="J28" s="763"/>
      <c r="K28" s="611"/>
      <c r="L28" s="381"/>
      <c r="M28" s="381"/>
      <c r="N28" s="381"/>
      <c r="O28" s="382"/>
    </row>
    <row r="30" spans="1:15" ht="15">
      <c r="A30" s="70"/>
      <c r="B30" s="439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70"/>
      <c r="N30" s="70"/>
      <c r="O30" s="70"/>
    </row>
    <row r="31" spans="1:15" ht="15">
      <c r="A31" s="70"/>
      <c r="B31" s="614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70"/>
      <c r="N31" s="70"/>
      <c r="O31" s="70"/>
    </row>
    <row r="32" spans="1:15" ht="15">
      <c r="A32" s="70"/>
      <c r="B32" s="440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70"/>
      <c r="N32" s="70"/>
      <c r="O32" s="70"/>
    </row>
    <row r="33" spans="1:15" ht="15">
      <c r="A33" s="70"/>
      <c r="B33" s="439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70"/>
      <c r="N33" s="70"/>
      <c r="O33" s="70"/>
    </row>
    <row r="34" spans="1:15" ht="12.75">
      <c r="A34" s="70"/>
      <c r="B34" s="89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70"/>
      <c r="N34" s="70"/>
      <c r="O34" s="70"/>
    </row>
    <row r="35" spans="1:15" ht="12.75">
      <c r="A35" s="70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70"/>
      <c r="N35" s="70"/>
      <c r="O35" s="70"/>
    </row>
  </sheetData>
  <sheetProtection selectLockedCells="1" selectUnlockedCells="1"/>
  <mergeCells count="16">
    <mergeCell ref="A6:C6"/>
    <mergeCell ref="K9:N9"/>
    <mergeCell ref="A28:J28"/>
    <mergeCell ref="A26:J26"/>
    <mergeCell ref="A9:A10"/>
    <mergeCell ref="B9:B10"/>
    <mergeCell ref="C9:C10"/>
    <mergeCell ref="E27:I27"/>
    <mergeCell ref="D9:D10"/>
    <mergeCell ref="E9:J9"/>
    <mergeCell ref="A1:O1"/>
    <mergeCell ref="A7:K7"/>
    <mergeCell ref="L7:M7"/>
    <mergeCell ref="A3:D3"/>
    <mergeCell ref="A4:C4"/>
    <mergeCell ref="A5:C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S38"/>
  <sheetViews>
    <sheetView tabSelected="1" zoomScalePageLayoutView="85" workbookViewId="0" topLeftCell="A1">
      <selection activeCell="A33" sqref="A33:E37"/>
    </sheetView>
  </sheetViews>
  <sheetFormatPr defaultColWidth="9.140625" defaultRowHeight="15"/>
  <cols>
    <col min="1" max="1" width="4.7109375" style="90" customWidth="1"/>
    <col min="2" max="2" width="47.8515625" style="90" customWidth="1"/>
    <col min="3" max="3" width="6.57421875" style="90" customWidth="1"/>
    <col min="4" max="4" width="7.00390625" style="90" customWidth="1"/>
    <col min="5" max="5" width="5.7109375" style="90" customWidth="1"/>
    <col min="6" max="7" width="6.8515625" style="90" bestFit="1" customWidth="1"/>
    <col min="8" max="8" width="8.140625" style="90" bestFit="1" customWidth="1"/>
    <col min="9" max="9" width="6.8515625" style="90" bestFit="1" customWidth="1"/>
    <col min="10" max="11" width="8.140625" style="90" bestFit="1" customWidth="1"/>
    <col min="12" max="14" width="10.00390625" style="90" bestFit="1" customWidth="1"/>
    <col min="15" max="15" width="11.140625" style="90" bestFit="1" customWidth="1"/>
    <col min="16" max="16384" width="9.140625" style="90" customWidth="1"/>
  </cols>
  <sheetData>
    <row r="1" spans="1:15" ht="15">
      <c r="A1" s="640" t="s">
        <v>457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</row>
    <row r="2" spans="1:15" ht="15.75">
      <c r="A2" s="432"/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</row>
    <row r="3" spans="1:4" s="449" customFormat="1" ht="15">
      <c r="A3" s="798" t="s">
        <v>477</v>
      </c>
      <c r="B3" s="798"/>
      <c r="C3" s="798"/>
      <c r="D3" s="798"/>
    </row>
    <row r="4" spans="1:10" s="449" customFormat="1" ht="33.75" customHeight="1">
      <c r="A4" s="623" t="s">
        <v>433</v>
      </c>
      <c r="B4" s="623"/>
      <c r="C4" s="623"/>
      <c r="D4" s="435"/>
      <c r="E4" s="435"/>
      <c r="F4" s="435"/>
      <c r="G4" s="435"/>
      <c r="H4" s="435"/>
      <c r="I4" s="460"/>
      <c r="J4" s="460"/>
    </row>
    <row r="5" spans="1:10" s="449" customFormat="1" ht="30.75" customHeight="1">
      <c r="A5" s="623" t="s">
        <v>434</v>
      </c>
      <c r="B5" s="623"/>
      <c r="C5" s="623"/>
      <c r="D5" s="435"/>
      <c r="E5" s="435"/>
      <c r="F5" s="435"/>
      <c r="G5" s="435"/>
      <c r="H5" s="435"/>
      <c r="I5" s="460"/>
      <c r="J5" s="460"/>
    </row>
    <row r="6" spans="1:10" s="449" customFormat="1" ht="14.25" customHeight="1">
      <c r="A6" s="623" t="s">
        <v>430</v>
      </c>
      <c r="B6" s="623"/>
      <c r="C6" s="623"/>
      <c r="D6" s="435"/>
      <c r="E6" s="435"/>
      <c r="F6" s="435"/>
      <c r="G6" s="435"/>
      <c r="H6" s="435"/>
      <c r="I6" s="460"/>
      <c r="J6" s="460"/>
    </row>
    <row r="7" spans="1:15" s="45" customFormat="1" ht="15">
      <c r="A7" s="644" t="s">
        <v>486</v>
      </c>
      <c r="B7" s="644"/>
      <c r="C7" s="644"/>
      <c r="D7" s="644"/>
      <c r="E7" s="644"/>
      <c r="F7" s="644"/>
      <c r="G7" s="644"/>
      <c r="H7" s="644"/>
      <c r="I7" s="644"/>
      <c r="J7" s="644"/>
      <c r="K7" s="644"/>
      <c r="L7" s="646" t="s">
        <v>428</v>
      </c>
      <c r="M7" s="646"/>
      <c r="N7" s="433">
        <f>O31</f>
        <v>0</v>
      </c>
      <c r="O7" s="434" t="s">
        <v>429</v>
      </c>
    </row>
    <row r="8" s="45" customFormat="1" ht="15.75" thickBot="1">
      <c r="A8" s="91"/>
    </row>
    <row r="9" spans="1:15" s="1" customFormat="1" ht="12.75" customHeight="1" thickBot="1">
      <c r="A9" s="792" t="s">
        <v>21</v>
      </c>
      <c r="B9" s="794" t="s">
        <v>22</v>
      </c>
      <c r="C9" s="796" t="s">
        <v>23</v>
      </c>
      <c r="D9" s="775" t="s">
        <v>24</v>
      </c>
      <c r="E9" s="777" t="s">
        <v>25</v>
      </c>
      <c r="F9" s="777"/>
      <c r="G9" s="777"/>
      <c r="H9" s="777"/>
      <c r="I9" s="777"/>
      <c r="J9" s="777"/>
      <c r="K9" s="784" t="s">
        <v>26</v>
      </c>
      <c r="L9" s="784"/>
      <c r="M9" s="784"/>
      <c r="N9" s="784"/>
      <c r="O9" s="92"/>
    </row>
    <row r="10" spans="1:15" s="1" customFormat="1" ht="97.5" customHeight="1">
      <c r="A10" s="793"/>
      <c r="B10" s="795"/>
      <c r="C10" s="797"/>
      <c r="D10" s="776"/>
      <c r="E10" s="210" t="s">
        <v>27</v>
      </c>
      <c r="F10" s="211" t="s">
        <v>451</v>
      </c>
      <c r="G10" s="211" t="s">
        <v>259</v>
      </c>
      <c r="H10" s="212" t="s">
        <v>6</v>
      </c>
      <c r="I10" s="211" t="s">
        <v>7</v>
      </c>
      <c r="J10" s="213" t="s">
        <v>30</v>
      </c>
      <c r="K10" s="214" t="s">
        <v>31</v>
      </c>
      <c r="L10" s="211" t="s">
        <v>5</v>
      </c>
      <c r="M10" s="211" t="s">
        <v>6</v>
      </c>
      <c r="N10" s="211" t="s">
        <v>7</v>
      </c>
      <c r="O10" s="213" t="s">
        <v>32</v>
      </c>
    </row>
    <row r="11" spans="1:17" s="93" customFormat="1" ht="15">
      <c r="A11" s="215" t="s">
        <v>56</v>
      </c>
      <c r="B11" s="215" t="s">
        <v>365</v>
      </c>
      <c r="C11" s="216"/>
      <c r="D11" s="216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Q11" s="94"/>
    </row>
    <row r="12" spans="1:15" s="93" customFormat="1" ht="28.5">
      <c r="A12" s="218">
        <v>1</v>
      </c>
      <c r="B12" s="222" t="s">
        <v>452</v>
      </c>
      <c r="C12" s="219" t="s">
        <v>58</v>
      </c>
      <c r="D12" s="220">
        <v>1</v>
      </c>
      <c r="E12" s="221"/>
      <c r="F12" s="221"/>
      <c r="G12" s="221"/>
      <c r="H12" s="221"/>
      <c r="I12" s="221"/>
      <c r="J12" s="221"/>
      <c r="K12" s="221"/>
      <c r="L12" s="446"/>
      <c r="M12" s="446"/>
      <c r="N12" s="446"/>
      <c r="O12" s="446"/>
    </row>
    <row r="13" spans="1:19" s="1" customFormat="1" ht="17.25" customHeight="1">
      <c r="A13" s="225"/>
      <c r="B13" s="226"/>
      <c r="C13" s="225"/>
      <c r="D13" s="225"/>
      <c r="E13" s="227"/>
      <c r="F13" s="227"/>
      <c r="G13" s="227"/>
      <c r="H13" s="228"/>
      <c r="I13" s="227"/>
      <c r="J13" s="227"/>
      <c r="K13" s="227"/>
      <c r="L13" s="229"/>
      <c r="M13" s="229"/>
      <c r="N13" s="229"/>
      <c r="O13" s="229"/>
      <c r="P13" s="26"/>
      <c r="S13" s="26"/>
    </row>
    <row r="14" spans="1:15" s="95" customFormat="1" ht="15" customHeight="1">
      <c r="A14" s="230" t="s">
        <v>61</v>
      </c>
      <c r="B14" s="231" t="s">
        <v>254</v>
      </c>
      <c r="C14" s="230"/>
      <c r="D14" s="232"/>
      <c r="E14" s="233"/>
      <c r="F14" s="234"/>
      <c r="G14" s="234"/>
      <c r="H14" s="234"/>
      <c r="I14" s="234"/>
      <c r="J14" s="234"/>
      <c r="K14" s="235"/>
      <c r="L14" s="235"/>
      <c r="M14" s="235"/>
      <c r="N14" s="235"/>
      <c r="O14" s="235"/>
    </row>
    <row r="15" spans="1:15" s="54" customFormat="1" ht="30" customHeight="1">
      <c r="A15" s="218">
        <v>1</v>
      </c>
      <c r="B15" s="236" t="s">
        <v>255</v>
      </c>
      <c r="C15" s="237" t="s">
        <v>58</v>
      </c>
      <c r="D15" s="218">
        <v>8</v>
      </c>
      <c r="E15" s="221"/>
      <c r="F15" s="221"/>
      <c r="G15" s="228"/>
      <c r="H15" s="228"/>
      <c r="I15" s="227"/>
      <c r="J15" s="221"/>
      <c r="K15" s="221"/>
      <c r="L15" s="221"/>
      <c r="M15" s="221"/>
      <c r="N15" s="221"/>
      <c r="O15" s="221"/>
    </row>
    <row r="16" spans="1:15" s="54" customFormat="1" ht="30" customHeight="1">
      <c r="A16" s="218">
        <v>2</v>
      </c>
      <c r="B16" s="238" t="s">
        <v>258</v>
      </c>
      <c r="C16" s="223" t="s">
        <v>257</v>
      </c>
      <c r="D16" s="239">
        <v>800</v>
      </c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</row>
    <row r="17" spans="1:15" s="54" customFormat="1" ht="15">
      <c r="A17" s="218"/>
      <c r="B17" s="786" t="s">
        <v>435</v>
      </c>
      <c r="C17" s="787"/>
      <c r="D17" s="787"/>
      <c r="E17" s="787"/>
      <c r="F17" s="787"/>
      <c r="G17" s="787"/>
      <c r="H17" s="787"/>
      <c r="I17" s="787"/>
      <c r="J17" s="787"/>
      <c r="K17" s="221"/>
      <c r="L17" s="221"/>
      <c r="M17" s="221"/>
      <c r="N17" s="221"/>
      <c r="O17" s="221"/>
    </row>
    <row r="18" spans="1:15" s="54" customFormat="1" ht="30">
      <c r="A18" s="240" t="s">
        <v>67</v>
      </c>
      <c r="B18" s="241" t="s">
        <v>256</v>
      </c>
      <c r="C18" s="242"/>
      <c r="D18" s="243"/>
      <c r="E18" s="244"/>
      <c r="F18" s="244"/>
      <c r="G18" s="245"/>
      <c r="H18" s="245"/>
      <c r="I18" s="245"/>
      <c r="J18" s="244"/>
      <c r="K18" s="244"/>
      <c r="L18" s="244"/>
      <c r="M18" s="244"/>
      <c r="N18" s="244"/>
      <c r="O18" s="244"/>
    </row>
    <row r="19" spans="1:15" s="93" customFormat="1" ht="28.5">
      <c r="A19" s="219">
        <v>1</v>
      </c>
      <c r="B19" s="238" t="s">
        <v>454</v>
      </c>
      <c r="C19" s="223" t="s">
        <v>257</v>
      </c>
      <c r="D19" s="219">
        <v>4400</v>
      </c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</row>
    <row r="20" spans="1:19" s="1" customFormat="1" ht="17.25" customHeight="1">
      <c r="A20" s="786" t="s">
        <v>435</v>
      </c>
      <c r="B20" s="787"/>
      <c r="C20" s="787"/>
      <c r="D20" s="787"/>
      <c r="E20" s="787"/>
      <c r="F20" s="787"/>
      <c r="G20" s="787"/>
      <c r="H20" s="787"/>
      <c r="I20" s="787"/>
      <c r="J20" s="788"/>
      <c r="K20" s="612"/>
      <c r="L20" s="613"/>
      <c r="M20" s="613"/>
      <c r="N20" s="613"/>
      <c r="O20" s="613"/>
      <c r="P20" s="26"/>
      <c r="S20" s="26"/>
    </row>
    <row r="21" spans="1:19" s="1" customFormat="1" ht="15">
      <c r="A21" s="225"/>
      <c r="B21" s="226"/>
      <c r="C21" s="225"/>
      <c r="D21" s="225"/>
      <c r="E21" s="227"/>
      <c r="F21" s="227"/>
      <c r="G21" s="227"/>
      <c r="H21" s="228"/>
      <c r="I21" s="227"/>
      <c r="J21" s="227"/>
      <c r="K21" s="227"/>
      <c r="L21" s="229"/>
      <c r="M21" s="229"/>
      <c r="N21" s="229"/>
      <c r="O21" s="229"/>
      <c r="P21" s="26"/>
      <c r="S21" s="26"/>
    </row>
    <row r="22" spans="1:15" ht="15">
      <c r="A22" s="215" t="s">
        <v>74</v>
      </c>
      <c r="B22" s="215" t="s">
        <v>269</v>
      </c>
      <c r="C22" s="216"/>
      <c r="D22" s="21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</row>
    <row r="23" spans="1:15" s="93" customFormat="1" ht="15">
      <c r="A23" s="219">
        <v>1</v>
      </c>
      <c r="B23" s="238" t="s">
        <v>270</v>
      </c>
      <c r="C23" s="223" t="s">
        <v>257</v>
      </c>
      <c r="D23" s="239">
        <v>1640</v>
      </c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</row>
    <row r="24" spans="1:15" s="95" customFormat="1" ht="15" customHeight="1">
      <c r="A24" s="247"/>
      <c r="B24" s="785" t="s">
        <v>104</v>
      </c>
      <c r="C24" s="785"/>
      <c r="D24" s="785"/>
      <c r="E24" s="785"/>
      <c r="F24" s="785"/>
      <c r="G24" s="785"/>
      <c r="H24" s="785"/>
      <c r="I24" s="785"/>
      <c r="J24" s="785"/>
      <c r="K24" s="785"/>
      <c r="L24" s="785"/>
      <c r="M24" s="785"/>
      <c r="N24" s="785"/>
      <c r="O24" s="785"/>
    </row>
    <row r="25" spans="1:15" s="95" customFormat="1" ht="15" customHeight="1">
      <c r="A25" s="223">
        <v>1</v>
      </c>
      <c r="B25" s="248" t="s">
        <v>453</v>
      </c>
      <c r="C25" s="249"/>
      <c r="D25" s="249"/>
      <c r="E25" s="249"/>
      <c r="F25" s="249"/>
      <c r="G25" s="249"/>
      <c r="H25" s="249"/>
      <c r="I25" s="249"/>
      <c r="J25" s="249"/>
      <c r="K25" s="228"/>
      <c r="L25" s="228"/>
      <c r="M25" s="228"/>
      <c r="N25" s="228"/>
      <c r="O25" s="228"/>
    </row>
    <row r="26" spans="1:15" s="95" customFormat="1" ht="15" customHeight="1">
      <c r="A26" s="250" t="s">
        <v>55</v>
      </c>
      <c r="B26" s="251" t="s">
        <v>254</v>
      </c>
      <c r="C26" s="249"/>
      <c r="D26" s="249"/>
      <c r="E26" s="249"/>
      <c r="F26" s="249"/>
      <c r="G26" s="249"/>
      <c r="H26" s="249"/>
      <c r="I26" s="249"/>
      <c r="J26" s="249"/>
      <c r="K26" s="228"/>
      <c r="L26" s="228"/>
      <c r="M26" s="228"/>
      <c r="N26" s="228"/>
      <c r="O26" s="228"/>
    </row>
    <row r="27" spans="1:15" s="95" customFormat="1" ht="12.75" customHeight="1">
      <c r="A27" s="223">
        <v>3</v>
      </c>
      <c r="B27" s="248" t="s">
        <v>256</v>
      </c>
      <c r="C27" s="249"/>
      <c r="D27" s="249"/>
      <c r="E27" s="249"/>
      <c r="F27" s="249"/>
      <c r="G27" s="249"/>
      <c r="H27" s="249"/>
      <c r="I27" s="249"/>
      <c r="J27" s="249"/>
      <c r="K27" s="228"/>
      <c r="L27" s="228"/>
      <c r="M27" s="228"/>
      <c r="N27" s="228"/>
      <c r="O27" s="228"/>
    </row>
    <row r="28" spans="1:15" s="95" customFormat="1" ht="12.75" customHeight="1">
      <c r="A28" s="223">
        <v>4</v>
      </c>
      <c r="B28" s="248" t="s">
        <v>269</v>
      </c>
      <c r="C28" s="249"/>
      <c r="D28" s="249"/>
      <c r="E28" s="249"/>
      <c r="F28" s="249"/>
      <c r="G28" s="249"/>
      <c r="H28" s="249"/>
      <c r="I28" s="249"/>
      <c r="J28" s="249"/>
      <c r="K28" s="228"/>
      <c r="L28" s="228"/>
      <c r="M28" s="228"/>
      <c r="N28" s="228"/>
      <c r="O28" s="228"/>
    </row>
    <row r="29" spans="1:19" s="95" customFormat="1" ht="15">
      <c r="A29" s="778" t="s">
        <v>18</v>
      </c>
      <c r="B29" s="779"/>
      <c r="C29" s="779"/>
      <c r="D29" s="779"/>
      <c r="E29" s="779"/>
      <c r="F29" s="779"/>
      <c r="G29" s="779"/>
      <c r="H29" s="779"/>
      <c r="I29" s="779"/>
      <c r="J29" s="780"/>
      <c r="K29" s="252"/>
      <c r="L29" s="253"/>
      <c r="M29" s="253"/>
      <c r="N29" s="253"/>
      <c r="O29" s="254"/>
      <c r="S29" s="96"/>
    </row>
    <row r="30" spans="1:15" s="1" customFormat="1" ht="14.25">
      <c r="A30" s="250"/>
      <c r="B30" s="255"/>
      <c r="D30" s="224"/>
      <c r="E30" s="221"/>
      <c r="F30" s="789" t="s">
        <v>261</v>
      </c>
      <c r="G30" s="790"/>
      <c r="H30" s="790"/>
      <c r="I30" s="791"/>
      <c r="J30" s="256"/>
      <c r="K30" s="221"/>
      <c r="L30" s="221"/>
      <c r="M30" s="221"/>
      <c r="N30" s="221"/>
      <c r="O30" s="228"/>
    </row>
    <row r="31" spans="1:19" s="58" customFormat="1" ht="15">
      <c r="A31" s="781" t="s">
        <v>432</v>
      </c>
      <c r="B31" s="782"/>
      <c r="C31" s="782"/>
      <c r="D31" s="782"/>
      <c r="E31" s="782"/>
      <c r="F31" s="782"/>
      <c r="G31" s="782"/>
      <c r="H31" s="782"/>
      <c r="I31" s="782"/>
      <c r="J31" s="783"/>
      <c r="K31" s="373"/>
      <c r="L31" s="374"/>
      <c r="M31" s="374"/>
      <c r="N31" s="374"/>
      <c r="O31" s="383"/>
      <c r="S31" s="64"/>
    </row>
    <row r="33" spans="2:12" s="1" customFormat="1" ht="15">
      <c r="B33" s="439"/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2:12" s="1" customFormat="1" ht="15">
      <c r="B34" s="439"/>
      <c r="C34" s="50"/>
      <c r="D34" s="50"/>
      <c r="E34" s="50"/>
      <c r="F34" s="50"/>
      <c r="G34" s="50"/>
      <c r="H34" s="50"/>
      <c r="I34" s="50"/>
      <c r="J34" s="50"/>
      <c r="K34" s="50"/>
      <c r="L34" s="50"/>
    </row>
    <row r="35" spans="2:12" s="1" customFormat="1" ht="15">
      <c r="B35" s="440"/>
      <c r="C35" s="50"/>
      <c r="D35" s="50"/>
      <c r="E35" s="50"/>
      <c r="F35" s="50"/>
      <c r="G35" s="50"/>
      <c r="H35" s="50"/>
      <c r="I35" s="50"/>
      <c r="J35" s="50"/>
      <c r="K35" s="50"/>
      <c r="L35" s="50"/>
    </row>
    <row r="36" spans="2:12" s="1" customFormat="1" ht="15">
      <c r="B36" s="439"/>
      <c r="C36" s="50"/>
      <c r="D36" s="50"/>
      <c r="E36" s="50"/>
      <c r="F36" s="50"/>
      <c r="G36" s="50"/>
      <c r="H36" s="50"/>
      <c r="I36" s="50"/>
      <c r="J36" s="50"/>
      <c r="K36" s="50"/>
      <c r="L36" s="50"/>
    </row>
    <row r="37" spans="2:12" s="1" customFormat="1" ht="15">
      <c r="B37" s="4"/>
      <c r="C37" s="50"/>
      <c r="D37" s="50"/>
      <c r="E37" s="50"/>
      <c r="F37" s="50"/>
      <c r="G37" s="50"/>
      <c r="H37" s="50"/>
      <c r="I37" s="50"/>
      <c r="J37" s="50"/>
      <c r="K37" s="50"/>
      <c r="L37" s="50"/>
    </row>
    <row r="38" spans="2:12" s="1" customFormat="1" ht="15">
      <c r="B38" s="50"/>
      <c r="C38" s="50"/>
      <c r="D38" s="50"/>
      <c r="E38" s="50"/>
      <c r="F38" s="50"/>
      <c r="G38" s="50"/>
      <c r="H38" s="97"/>
      <c r="I38" s="50"/>
      <c r="J38" s="50"/>
      <c r="K38" s="50"/>
      <c r="L38" s="50"/>
    </row>
  </sheetData>
  <sheetProtection selectLockedCells="1" selectUnlockedCells="1"/>
  <mergeCells count="19">
    <mergeCell ref="A4:C4"/>
    <mergeCell ref="A5:C5"/>
    <mergeCell ref="A6:C6"/>
    <mergeCell ref="A29:J29"/>
    <mergeCell ref="A31:J31"/>
    <mergeCell ref="K9:N9"/>
    <mergeCell ref="B24:O24"/>
    <mergeCell ref="A20:J20"/>
    <mergeCell ref="B17:J17"/>
    <mergeCell ref="F30:I30"/>
    <mergeCell ref="A9:A10"/>
    <mergeCell ref="B9:B10"/>
    <mergeCell ref="C9:C10"/>
    <mergeCell ref="D9:D10"/>
    <mergeCell ref="E9:J9"/>
    <mergeCell ref="A1:O1"/>
    <mergeCell ref="A7:K7"/>
    <mergeCell ref="L7:M7"/>
    <mergeCell ref="A3:D3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79" r:id="rId2"/>
  <colBreaks count="1" manualBreakCount="1">
    <brk id="1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="85" zoomScaleNormal="85" zoomScalePageLayoutView="0" workbookViewId="0" topLeftCell="A1">
      <selection activeCell="A1" sqref="A1:IV4"/>
    </sheetView>
  </sheetViews>
  <sheetFormatPr defaultColWidth="8.8515625" defaultRowHeight="15"/>
  <cols>
    <col min="1" max="1" width="6.140625" style="1" customWidth="1"/>
    <col min="2" max="2" width="11.57421875" style="2" customWidth="1"/>
    <col min="3" max="3" width="49.421875" style="1" customWidth="1"/>
    <col min="4" max="4" width="16.57421875" style="2" customWidth="1"/>
    <col min="5" max="5" width="11.57421875" style="1" customWidth="1"/>
    <col min="6" max="6" width="13.00390625" style="1" customWidth="1"/>
    <col min="7" max="7" width="11.57421875" style="1" customWidth="1"/>
    <col min="8" max="8" width="12.8515625" style="1" customWidth="1"/>
    <col min="9" max="11" width="8.8515625" style="1" customWidth="1"/>
    <col min="12" max="12" width="11.7109375" style="1" customWidth="1"/>
    <col min="13" max="226" width="8.8515625" style="1" customWidth="1"/>
    <col min="227" max="227" width="6.140625" style="1" customWidth="1"/>
    <col min="228" max="228" width="13.7109375" style="1" customWidth="1"/>
    <col min="229" max="229" width="11.57421875" style="1" customWidth="1"/>
    <col min="230" max="230" width="35.57421875" style="1" customWidth="1"/>
    <col min="231" max="231" width="15.57421875" style="1" customWidth="1"/>
    <col min="232" max="232" width="11.7109375" style="1" customWidth="1"/>
    <col min="233" max="233" width="13.28125" style="1" customWidth="1"/>
    <col min="234" max="234" width="12.28125" style="1" customWidth="1"/>
    <col min="235" max="235" width="12.57421875" style="1" customWidth="1"/>
    <col min="236" max="16384" width="8.8515625" style="1" customWidth="1"/>
  </cols>
  <sheetData>
    <row r="1" spans="1:4" s="449" customFormat="1" ht="15">
      <c r="A1" s="798" t="s">
        <v>477</v>
      </c>
      <c r="B1" s="798"/>
      <c r="C1" s="798"/>
      <c r="D1" s="798"/>
    </row>
    <row r="2" spans="1:10" s="449" customFormat="1" ht="33.75" customHeight="1">
      <c r="A2" s="623" t="s">
        <v>433</v>
      </c>
      <c r="B2" s="623"/>
      <c r="C2" s="623"/>
      <c r="D2" s="435"/>
      <c r="E2" s="435"/>
      <c r="F2" s="435"/>
      <c r="G2" s="435"/>
      <c r="H2" s="435"/>
      <c r="I2" s="460"/>
      <c r="J2" s="460"/>
    </row>
    <row r="3" spans="1:10" s="449" customFormat="1" ht="30.75" customHeight="1">
      <c r="A3" s="623" t="s">
        <v>434</v>
      </c>
      <c r="B3" s="623"/>
      <c r="C3" s="623"/>
      <c r="D3" s="435"/>
      <c r="E3" s="435"/>
      <c r="F3" s="435"/>
      <c r="G3" s="435"/>
      <c r="H3" s="435"/>
      <c r="I3" s="460"/>
      <c r="J3" s="460"/>
    </row>
    <row r="4" spans="1:10" s="449" customFormat="1" ht="14.25" customHeight="1">
      <c r="A4" s="623" t="s">
        <v>430</v>
      </c>
      <c r="B4" s="623"/>
      <c r="C4" s="623"/>
      <c r="D4" s="435"/>
      <c r="E4" s="435"/>
      <c r="F4" s="435"/>
      <c r="G4" s="435"/>
      <c r="H4" s="435"/>
      <c r="I4" s="460"/>
      <c r="J4" s="460"/>
    </row>
    <row r="5" s="3" customFormat="1" ht="15">
      <c r="A5" s="4"/>
    </row>
    <row r="6" s="3" customFormat="1" ht="15">
      <c r="D6" s="5" t="s">
        <v>441</v>
      </c>
    </row>
    <row r="7" s="3" customFormat="1" ht="15" thickBot="1"/>
    <row r="8" spans="1:8" ht="12.75" customHeight="1" thickBot="1">
      <c r="A8" s="626" t="s">
        <v>0</v>
      </c>
      <c r="B8" s="626" t="s">
        <v>349</v>
      </c>
      <c r="C8" s="627" t="s">
        <v>1</v>
      </c>
      <c r="D8" s="628" t="s">
        <v>2</v>
      </c>
      <c r="E8" s="629" t="s">
        <v>3</v>
      </c>
      <c r="F8" s="629"/>
      <c r="G8" s="629"/>
      <c r="H8" s="630" t="s">
        <v>4</v>
      </c>
    </row>
    <row r="9" spans="1:9" s="11" customFormat="1" ht="29.25" thickBot="1">
      <c r="A9" s="626"/>
      <c r="B9" s="626"/>
      <c r="C9" s="627"/>
      <c r="D9" s="628"/>
      <c r="E9" s="7" t="s">
        <v>5</v>
      </c>
      <c r="F9" s="8" t="s">
        <v>6</v>
      </c>
      <c r="G9" s="9" t="s">
        <v>7</v>
      </c>
      <c r="H9" s="630"/>
      <c r="I9" s="10"/>
    </row>
    <row r="10" spans="1:8" s="11" customFormat="1" ht="15">
      <c r="A10" s="314"/>
      <c r="B10" s="315"/>
      <c r="C10" s="330" t="s">
        <v>456</v>
      </c>
      <c r="D10" s="316"/>
      <c r="E10" s="317"/>
      <c r="F10" s="318"/>
      <c r="G10" s="319"/>
      <c r="H10" s="316"/>
    </row>
    <row r="11" spans="1:8" s="11" customFormat="1" ht="14.25">
      <c r="A11" s="12">
        <v>1</v>
      </c>
      <c r="B11" s="13" t="s">
        <v>350</v>
      </c>
      <c r="C11" s="313" t="s">
        <v>386</v>
      </c>
      <c r="D11" s="312"/>
      <c r="E11" s="311"/>
      <c r="F11" s="311"/>
      <c r="G11" s="311"/>
      <c r="H11" s="312"/>
    </row>
    <row r="12" spans="1:8" s="11" customFormat="1" ht="15">
      <c r="A12" s="330"/>
      <c r="B12" s="330"/>
      <c r="C12" s="330" t="s">
        <v>366</v>
      </c>
      <c r="D12" s="330"/>
      <c r="E12" s="330"/>
      <c r="F12" s="330"/>
      <c r="G12" s="330"/>
      <c r="H12" s="330"/>
    </row>
    <row r="13" spans="1:12" ht="14.25" customHeight="1">
      <c r="A13" s="14">
        <v>2</v>
      </c>
      <c r="B13" s="13" t="s">
        <v>384</v>
      </c>
      <c r="C13" s="15" t="s">
        <v>396</v>
      </c>
      <c r="D13" s="16"/>
      <c r="E13" s="17"/>
      <c r="F13" s="17"/>
      <c r="G13" s="17"/>
      <c r="H13" s="18"/>
      <c r="L13" s="19"/>
    </row>
    <row r="14" spans="1:12" ht="13.5" customHeight="1">
      <c r="A14" s="320"/>
      <c r="B14" s="321"/>
      <c r="C14" s="331" t="s">
        <v>8</v>
      </c>
      <c r="D14" s="322"/>
      <c r="E14" s="323"/>
      <c r="F14" s="324"/>
      <c r="G14" s="325"/>
      <c r="H14" s="326"/>
      <c r="L14" s="19"/>
    </row>
    <row r="15" spans="1:12" ht="14.25">
      <c r="A15" s="14">
        <v>2</v>
      </c>
      <c r="B15" s="13" t="s">
        <v>387</v>
      </c>
      <c r="C15" s="22" t="s">
        <v>9</v>
      </c>
      <c r="D15" s="16"/>
      <c r="E15" s="23"/>
      <c r="F15" s="24"/>
      <c r="G15" s="25"/>
      <c r="H15" s="16"/>
      <c r="L15" s="26"/>
    </row>
    <row r="16" spans="1:12" ht="14.25">
      <c r="A16" s="14">
        <v>3</v>
      </c>
      <c r="B16" s="13" t="s">
        <v>388</v>
      </c>
      <c r="C16" s="22" t="s">
        <v>10</v>
      </c>
      <c r="D16" s="16"/>
      <c r="E16" s="20"/>
      <c r="F16" s="20"/>
      <c r="G16" s="20"/>
      <c r="H16" s="21"/>
      <c r="L16" s="19"/>
    </row>
    <row r="17" spans="1:12" ht="14.25">
      <c r="A17" s="14">
        <v>4</v>
      </c>
      <c r="B17" s="13" t="s">
        <v>389</v>
      </c>
      <c r="C17" s="22" t="s">
        <v>397</v>
      </c>
      <c r="D17" s="16"/>
      <c r="E17" s="23"/>
      <c r="F17" s="23"/>
      <c r="G17" s="23"/>
      <c r="H17" s="16"/>
      <c r="L17" s="26"/>
    </row>
    <row r="18" spans="1:12" ht="14.25">
      <c r="A18" s="14">
        <v>5</v>
      </c>
      <c r="B18" s="13" t="s">
        <v>390</v>
      </c>
      <c r="C18" s="22" t="s">
        <v>11</v>
      </c>
      <c r="D18" s="16"/>
      <c r="E18" s="23"/>
      <c r="F18" s="23"/>
      <c r="G18" s="23"/>
      <c r="H18" s="16"/>
      <c r="L18" s="26"/>
    </row>
    <row r="19" spans="1:12" ht="14.25">
      <c r="A19" s="14">
        <v>6</v>
      </c>
      <c r="B19" s="13" t="s">
        <v>391</v>
      </c>
      <c r="C19" s="22" t="s">
        <v>12</v>
      </c>
      <c r="D19" s="16"/>
      <c r="E19" s="23"/>
      <c r="F19" s="23"/>
      <c r="G19" s="23"/>
      <c r="H19" s="16"/>
      <c r="L19" s="26"/>
    </row>
    <row r="20" spans="1:12" ht="14.25">
      <c r="A20" s="14">
        <v>7</v>
      </c>
      <c r="B20" s="13" t="s">
        <v>392</v>
      </c>
      <c r="C20" s="22" t="s">
        <v>464</v>
      </c>
      <c r="D20" s="16"/>
      <c r="E20" s="23"/>
      <c r="F20" s="23"/>
      <c r="G20" s="23"/>
      <c r="H20" s="16"/>
      <c r="L20" s="26"/>
    </row>
    <row r="21" spans="1:12" ht="15">
      <c r="A21" s="320"/>
      <c r="B21" s="315"/>
      <c r="C21" s="331" t="s">
        <v>13</v>
      </c>
      <c r="D21" s="322"/>
      <c r="E21" s="327"/>
      <c r="F21" s="328"/>
      <c r="G21" s="329"/>
      <c r="H21" s="322"/>
      <c r="L21" s="26"/>
    </row>
    <row r="22" spans="1:12" ht="14.25">
      <c r="A22" s="14">
        <v>8</v>
      </c>
      <c r="B22" s="13" t="s">
        <v>385</v>
      </c>
      <c r="C22" s="22" t="s">
        <v>14</v>
      </c>
      <c r="D22" s="16"/>
      <c r="E22" s="23"/>
      <c r="F22" s="23"/>
      <c r="G22" s="23"/>
      <c r="H22" s="16"/>
      <c r="L22" s="26"/>
    </row>
    <row r="23" spans="1:8" s="32" customFormat="1" ht="14.25">
      <c r="A23" s="13">
        <v>9</v>
      </c>
      <c r="B23" s="27"/>
      <c r="C23" s="206" t="s">
        <v>15</v>
      </c>
      <c r="D23" s="16"/>
      <c r="E23" s="28"/>
      <c r="F23" s="29"/>
      <c r="G23" s="30"/>
      <c r="H23" s="31"/>
    </row>
    <row r="24" spans="1:8" s="32" customFormat="1" ht="14.25">
      <c r="A24" s="13">
        <v>10</v>
      </c>
      <c r="B24" s="27"/>
      <c r="C24" s="206" t="s">
        <v>16</v>
      </c>
      <c r="D24" s="16"/>
      <c r="E24" s="28"/>
      <c r="F24" s="29"/>
      <c r="G24" s="30"/>
      <c r="H24" s="31"/>
    </row>
    <row r="25" spans="1:12" s="32" customFormat="1" ht="13.5" customHeight="1">
      <c r="A25" s="13">
        <v>11</v>
      </c>
      <c r="B25" s="27"/>
      <c r="C25" s="206" t="s">
        <v>17</v>
      </c>
      <c r="D25" s="16"/>
      <c r="E25" s="28"/>
      <c r="F25" s="29"/>
      <c r="G25" s="30"/>
      <c r="H25" s="31"/>
      <c r="L25" s="33"/>
    </row>
    <row r="26" spans="1:12" ht="15.75" thickBot="1">
      <c r="A26" s="12"/>
      <c r="B26" s="384"/>
      <c r="C26" s="385" t="s">
        <v>18</v>
      </c>
      <c r="D26" s="386"/>
      <c r="E26" s="34"/>
      <c r="F26" s="35"/>
      <c r="G26" s="36"/>
      <c r="H26" s="37"/>
      <c r="L26" s="26"/>
    </row>
    <row r="27" spans="1:12" ht="14.25">
      <c r="A27" s="372"/>
      <c r="B27" s="387"/>
      <c r="C27" s="388" t="s">
        <v>472</v>
      </c>
      <c r="D27" s="339"/>
      <c r="E27" s="38"/>
      <c r="F27" s="38"/>
      <c r="G27" s="38"/>
      <c r="H27" s="258"/>
      <c r="L27" s="26"/>
    </row>
    <row r="28" spans="1:7" ht="14.25">
      <c r="A28" s="389"/>
      <c r="B28" s="390"/>
      <c r="C28" s="391" t="s">
        <v>19</v>
      </c>
      <c r="D28" s="339"/>
      <c r="E28" s="26"/>
      <c r="F28" s="26"/>
      <c r="G28" s="26"/>
    </row>
    <row r="29" spans="1:8" ht="14.25">
      <c r="A29" s="389"/>
      <c r="B29" s="390"/>
      <c r="C29" s="391" t="s">
        <v>473</v>
      </c>
      <c r="D29" s="339"/>
      <c r="E29" s="26"/>
      <c r="F29" s="26"/>
      <c r="G29" s="26"/>
      <c r="H29" s="260"/>
    </row>
    <row r="30" spans="1:10" s="6" customFormat="1" ht="15">
      <c r="A30" s="392"/>
      <c r="B30" s="393"/>
      <c r="C30" s="617" t="s">
        <v>20</v>
      </c>
      <c r="D30" s="394"/>
      <c r="E30" s="1"/>
      <c r="F30" s="1"/>
      <c r="G30" s="1"/>
      <c r="H30" s="1"/>
      <c r="J30" s="259"/>
    </row>
    <row r="31" spans="1:8" ht="15">
      <c r="A31" s="39"/>
      <c r="B31" s="40"/>
      <c r="C31" s="41"/>
      <c r="D31" s="42"/>
      <c r="E31" s="6"/>
      <c r="F31" s="6"/>
      <c r="G31" s="6"/>
      <c r="H31" s="6"/>
    </row>
    <row r="32" spans="2:11" ht="15">
      <c r="B32" s="43"/>
      <c r="C32" s="615"/>
      <c r="D32" s="43"/>
      <c r="E32" s="43"/>
      <c r="F32" s="43"/>
      <c r="G32" s="43"/>
      <c r="H32" s="43"/>
      <c r="I32" s="43"/>
      <c r="J32" s="43"/>
      <c r="K32" s="43"/>
    </row>
    <row r="33" spans="2:11" ht="15">
      <c r="B33" s="43"/>
      <c r="C33" s="615"/>
      <c r="D33" s="43"/>
      <c r="E33" s="43"/>
      <c r="F33" s="43"/>
      <c r="G33" s="43"/>
      <c r="H33" s="43"/>
      <c r="I33" s="43"/>
      <c r="J33" s="43"/>
      <c r="K33" s="43"/>
    </row>
    <row r="34" spans="2:11" ht="15">
      <c r="B34" s="43"/>
      <c r="C34" s="616"/>
      <c r="D34" s="43"/>
      <c r="E34" s="43"/>
      <c r="F34" s="43"/>
      <c r="G34" s="43"/>
      <c r="H34" s="43"/>
      <c r="I34" s="43"/>
      <c r="J34" s="43"/>
      <c r="K34" s="43"/>
    </row>
    <row r="35" spans="2:11" ht="15">
      <c r="B35" s="43"/>
      <c r="C35" s="615"/>
      <c r="D35" s="43"/>
      <c r="E35" s="43"/>
      <c r="F35" s="43"/>
      <c r="G35" s="43"/>
      <c r="H35" s="43"/>
      <c r="I35" s="43"/>
      <c r="J35" s="43"/>
      <c r="K35" s="43"/>
    </row>
    <row r="36" spans="2:11" ht="14.25">
      <c r="B36" s="43"/>
      <c r="C36" s="68"/>
      <c r="D36" s="43"/>
      <c r="E36" s="43"/>
      <c r="F36" s="43"/>
      <c r="G36" s="43"/>
      <c r="H36" s="43"/>
      <c r="I36" s="43"/>
      <c r="J36" s="43"/>
      <c r="K36" s="43"/>
    </row>
    <row r="37" spans="2:11" ht="15">
      <c r="B37" s="43"/>
      <c r="C37" s="615"/>
      <c r="D37" s="43"/>
      <c r="E37" s="43"/>
      <c r="F37" s="43"/>
      <c r="G37" s="43"/>
      <c r="H37" s="43"/>
      <c r="I37" s="43"/>
      <c r="J37" s="43"/>
      <c r="K37" s="43"/>
    </row>
    <row r="38" ht="15">
      <c r="C38" s="615"/>
    </row>
  </sheetData>
  <sheetProtection selectLockedCells="1" selectUnlockedCells="1"/>
  <mergeCells count="10">
    <mergeCell ref="A2:C2"/>
    <mergeCell ref="A3:C3"/>
    <mergeCell ref="A4:C4"/>
    <mergeCell ref="A8:A9"/>
    <mergeCell ref="B8:B9"/>
    <mergeCell ref="C8:C9"/>
    <mergeCell ref="D8:D9"/>
    <mergeCell ref="E8:G8"/>
    <mergeCell ref="H8:H9"/>
    <mergeCell ref="A1:D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35"/>
  <sheetViews>
    <sheetView zoomScale="85" zoomScaleNormal="85" zoomScalePageLayoutView="85" workbookViewId="0" topLeftCell="A1">
      <selection activeCell="A3" sqref="A3:IV6"/>
    </sheetView>
  </sheetViews>
  <sheetFormatPr defaultColWidth="8.8515625" defaultRowHeight="15"/>
  <cols>
    <col min="1" max="1" width="5.00390625" style="44" customWidth="1"/>
    <col min="2" max="2" width="44.140625" style="45" customWidth="1"/>
    <col min="3" max="3" width="7.00390625" style="45" customWidth="1"/>
    <col min="4" max="4" width="5.8515625" style="45" customWidth="1"/>
    <col min="5" max="6" width="6.57421875" style="45" customWidth="1"/>
    <col min="7" max="7" width="7.57421875" style="45" customWidth="1"/>
    <col min="8" max="11" width="7.7109375" style="45" customWidth="1"/>
    <col min="12" max="12" width="9.7109375" style="45" customWidth="1"/>
    <col min="13" max="14" width="9.140625" style="45" customWidth="1"/>
    <col min="15" max="15" width="9.57421875" style="45" customWidth="1"/>
    <col min="16" max="16384" width="8.8515625" style="45" customWidth="1"/>
  </cols>
  <sheetData>
    <row r="1" spans="1:16" ht="15">
      <c r="A1" s="640" t="s">
        <v>427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441"/>
    </row>
    <row r="2" spans="1:16" ht="15.75">
      <c r="A2" s="432"/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</row>
    <row r="3" spans="1:4" s="449" customFormat="1" ht="15">
      <c r="A3" s="798" t="s">
        <v>477</v>
      </c>
      <c r="B3" s="798"/>
      <c r="C3" s="798"/>
      <c r="D3" s="798"/>
    </row>
    <row r="4" spans="1:10" s="449" customFormat="1" ht="33.75" customHeight="1">
      <c r="A4" s="623" t="s">
        <v>433</v>
      </c>
      <c r="B4" s="623"/>
      <c r="C4" s="623"/>
      <c r="D4" s="435"/>
      <c r="E4" s="435"/>
      <c r="F4" s="435"/>
      <c r="G4" s="435"/>
      <c r="H4" s="435"/>
      <c r="I4" s="460"/>
      <c r="J4" s="460"/>
    </row>
    <row r="5" spans="1:10" s="449" customFormat="1" ht="30.75" customHeight="1">
      <c r="A5" s="623" t="s">
        <v>434</v>
      </c>
      <c r="B5" s="623"/>
      <c r="C5" s="623"/>
      <c r="D5" s="435"/>
      <c r="E5" s="435"/>
      <c r="F5" s="435"/>
      <c r="G5" s="435"/>
      <c r="H5" s="435"/>
      <c r="I5" s="460"/>
      <c r="J5" s="460"/>
    </row>
    <row r="6" spans="1:10" s="449" customFormat="1" ht="14.25" customHeight="1">
      <c r="A6" s="623" t="s">
        <v>430</v>
      </c>
      <c r="B6" s="623"/>
      <c r="C6" s="623"/>
      <c r="D6" s="435"/>
      <c r="E6" s="435"/>
      <c r="F6" s="435"/>
      <c r="G6" s="435"/>
      <c r="H6" s="435"/>
      <c r="I6" s="460"/>
      <c r="J6" s="460"/>
    </row>
    <row r="7" spans="1:16" ht="15.75">
      <c r="A7" s="644" t="s">
        <v>478</v>
      </c>
      <c r="B7" s="644"/>
      <c r="C7" s="644"/>
      <c r="D7" s="644"/>
      <c r="E7" s="644"/>
      <c r="F7" s="644"/>
      <c r="G7" s="644"/>
      <c r="H7" s="644"/>
      <c r="I7" s="644"/>
      <c r="J7" s="644"/>
      <c r="K7" s="644"/>
      <c r="L7" s="646" t="s">
        <v>428</v>
      </c>
      <c r="M7" s="646"/>
      <c r="N7" s="433">
        <f>O28</f>
        <v>0</v>
      </c>
      <c r="O7" s="434" t="s">
        <v>429</v>
      </c>
      <c r="P7" s="432"/>
    </row>
    <row r="8" spans="1:5" ht="15.75" thickBot="1">
      <c r="A8" s="645"/>
      <c r="B8" s="645"/>
      <c r="C8" s="645"/>
      <c r="D8" s="645"/>
      <c r="E8" s="645"/>
    </row>
    <row r="9" spans="1:15" s="1" customFormat="1" ht="12.75" customHeight="1">
      <c r="A9" s="647" t="s">
        <v>21</v>
      </c>
      <c r="B9" s="649" t="s">
        <v>22</v>
      </c>
      <c r="C9" s="651" t="s">
        <v>23</v>
      </c>
      <c r="D9" s="651" t="s">
        <v>24</v>
      </c>
      <c r="E9" s="653" t="s">
        <v>25</v>
      </c>
      <c r="F9" s="653"/>
      <c r="G9" s="653"/>
      <c r="H9" s="653"/>
      <c r="I9" s="653"/>
      <c r="J9" s="654"/>
      <c r="K9" s="655" t="s">
        <v>26</v>
      </c>
      <c r="L9" s="649"/>
      <c r="M9" s="649"/>
      <c r="N9" s="649"/>
      <c r="O9" s="469"/>
    </row>
    <row r="10" spans="1:15" s="1" customFormat="1" ht="87" customHeight="1" thickBot="1">
      <c r="A10" s="648"/>
      <c r="B10" s="650"/>
      <c r="C10" s="652"/>
      <c r="D10" s="652"/>
      <c r="E10" s="470" t="s">
        <v>27</v>
      </c>
      <c r="F10" s="470" t="s">
        <v>28</v>
      </c>
      <c r="G10" s="470" t="s">
        <v>259</v>
      </c>
      <c r="H10" s="471" t="s">
        <v>6</v>
      </c>
      <c r="I10" s="470" t="s">
        <v>7</v>
      </c>
      <c r="J10" s="514" t="s">
        <v>30</v>
      </c>
      <c r="K10" s="515" t="s">
        <v>31</v>
      </c>
      <c r="L10" s="470" t="s">
        <v>5</v>
      </c>
      <c r="M10" s="470" t="s">
        <v>6</v>
      </c>
      <c r="N10" s="470" t="s">
        <v>7</v>
      </c>
      <c r="O10" s="472" t="s">
        <v>32</v>
      </c>
    </row>
    <row r="11" spans="1:16" ht="15">
      <c r="A11" s="516"/>
      <c r="B11" s="517" t="s">
        <v>33</v>
      </c>
      <c r="C11" s="517"/>
      <c r="D11" s="518"/>
      <c r="E11" s="518"/>
      <c r="F11" s="518"/>
      <c r="G11" s="519"/>
      <c r="H11" s="518"/>
      <c r="I11" s="518"/>
      <c r="J11" s="520"/>
      <c r="K11" s="512"/>
      <c r="L11" s="511"/>
      <c r="M11" s="511"/>
      <c r="N11" s="511"/>
      <c r="O11" s="513"/>
      <c r="P11" s="3"/>
    </row>
    <row r="12" spans="1:15" ht="21" customHeight="1">
      <c r="A12" s="521" t="s">
        <v>54</v>
      </c>
      <c r="B12" s="222" t="s">
        <v>35</v>
      </c>
      <c r="C12" s="219" t="s">
        <v>118</v>
      </c>
      <c r="D12" s="219">
        <v>180</v>
      </c>
      <c r="E12" s="221"/>
      <c r="F12" s="221"/>
      <c r="G12" s="221"/>
      <c r="H12" s="221"/>
      <c r="I12" s="221"/>
      <c r="J12" s="497"/>
      <c r="K12" s="496"/>
      <c r="L12" s="221"/>
      <c r="M12" s="221"/>
      <c r="N12" s="221"/>
      <c r="O12" s="497"/>
    </row>
    <row r="13" spans="1:15" ht="15">
      <c r="A13" s="521" t="s">
        <v>55</v>
      </c>
      <c r="B13" s="222" t="s">
        <v>36</v>
      </c>
      <c r="C13" s="219" t="s">
        <v>37</v>
      </c>
      <c r="D13" s="219">
        <v>45</v>
      </c>
      <c r="E13" s="221"/>
      <c r="F13" s="221"/>
      <c r="G13" s="221"/>
      <c r="H13" s="221"/>
      <c r="I13" s="221"/>
      <c r="J13" s="497"/>
      <c r="K13" s="496"/>
      <c r="L13" s="221"/>
      <c r="M13" s="221"/>
      <c r="N13" s="221"/>
      <c r="O13" s="497"/>
    </row>
    <row r="14" spans="1:15" ht="15">
      <c r="A14" s="521" t="s">
        <v>240</v>
      </c>
      <c r="B14" s="222" t="s">
        <v>38</v>
      </c>
      <c r="C14" s="219" t="s">
        <v>37</v>
      </c>
      <c r="D14" s="219">
        <v>45</v>
      </c>
      <c r="E14" s="221"/>
      <c r="F14" s="221"/>
      <c r="G14" s="221"/>
      <c r="H14" s="221"/>
      <c r="I14" s="221"/>
      <c r="J14" s="497"/>
      <c r="K14" s="496"/>
      <c r="L14" s="221"/>
      <c r="M14" s="221"/>
      <c r="N14" s="221"/>
      <c r="O14" s="497"/>
    </row>
    <row r="15" spans="1:18" s="46" customFormat="1" ht="15">
      <c r="A15" s="631" t="s">
        <v>18</v>
      </c>
      <c r="B15" s="632"/>
      <c r="C15" s="632"/>
      <c r="D15" s="632"/>
      <c r="E15" s="632"/>
      <c r="F15" s="632"/>
      <c r="G15" s="632"/>
      <c r="H15" s="632"/>
      <c r="I15" s="632"/>
      <c r="J15" s="633"/>
      <c r="K15" s="498"/>
      <c r="L15" s="437"/>
      <c r="M15" s="437"/>
      <c r="N15" s="437"/>
      <c r="O15" s="499"/>
      <c r="R15" s="47"/>
    </row>
    <row r="16" spans="1:18" s="46" customFormat="1" ht="15">
      <c r="A16" s="522"/>
      <c r="B16" s="398"/>
      <c r="C16" s="399"/>
      <c r="D16" s="400"/>
      <c r="E16" s="400"/>
      <c r="F16" s="400"/>
      <c r="G16" s="400"/>
      <c r="H16" s="400"/>
      <c r="I16" s="400"/>
      <c r="J16" s="501"/>
      <c r="K16" s="500"/>
      <c r="L16" s="400"/>
      <c r="M16" s="400"/>
      <c r="N16" s="400"/>
      <c r="O16" s="501"/>
      <c r="R16" s="47"/>
    </row>
    <row r="17" spans="1:16" ht="15">
      <c r="A17" s="502"/>
      <c r="B17" s="332" t="s">
        <v>39</v>
      </c>
      <c r="C17" s="332"/>
      <c r="D17" s="332"/>
      <c r="E17" s="332"/>
      <c r="F17" s="332"/>
      <c r="G17" s="332"/>
      <c r="H17" s="332"/>
      <c r="I17" s="332"/>
      <c r="J17" s="503"/>
      <c r="K17" s="502"/>
      <c r="L17" s="332"/>
      <c r="M17" s="332"/>
      <c r="N17" s="332"/>
      <c r="O17" s="503"/>
      <c r="P17" s="3"/>
    </row>
    <row r="18" spans="1:16" ht="71.25">
      <c r="A18" s="521" t="s">
        <v>54</v>
      </c>
      <c r="B18" s="222" t="s">
        <v>431</v>
      </c>
      <c r="C18" s="401" t="s">
        <v>41</v>
      </c>
      <c r="D18" s="401">
        <v>56</v>
      </c>
      <c r="E18" s="221"/>
      <c r="F18" s="221"/>
      <c r="G18" s="221"/>
      <c r="H18" s="221"/>
      <c r="I18" s="221"/>
      <c r="J18" s="497"/>
      <c r="K18" s="496"/>
      <c r="L18" s="221"/>
      <c r="M18" s="221"/>
      <c r="N18" s="221"/>
      <c r="O18" s="497"/>
      <c r="P18" s="3"/>
    </row>
    <row r="19" spans="1:16" ht="57">
      <c r="A19" s="523" t="s">
        <v>55</v>
      </c>
      <c r="B19" s="403" t="s">
        <v>43</v>
      </c>
      <c r="C19" s="401" t="s">
        <v>44</v>
      </c>
      <c r="D19" s="404">
        <v>4</v>
      </c>
      <c r="E19" s="221"/>
      <c r="F19" s="221"/>
      <c r="G19" s="221"/>
      <c r="H19" s="221"/>
      <c r="I19" s="221"/>
      <c r="J19" s="497"/>
      <c r="K19" s="496"/>
      <c r="L19" s="221"/>
      <c r="M19" s="221"/>
      <c r="N19" s="221"/>
      <c r="O19" s="497"/>
      <c r="P19" s="3"/>
    </row>
    <row r="20" spans="1:16" ht="15">
      <c r="A20" s="523" t="s">
        <v>240</v>
      </c>
      <c r="B20" s="405" t="s">
        <v>46</v>
      </c>
      <c r="C20" s="401" t="s">
        <v>47</v>
      </c>
      <c r="D20" s="404">
        <v>26</v>
      </c>
      <c r="E20" s="221"/>
      <c r="F20" s="221"/>
      <c r="G20" s="221"/>
      <c r="H20" s="221"/>
      <c r="I20" s="221"/>
      <c r="J20" s="497"/>
      <c r="K20" s="496"/>
      <c r="L20" s="221"/>
      <c r="M20" s="221"/>
      <c r="N20" s="221"/>
      <c r="O20" s="497"/>
      <c r="P20" s="3"/>
    </row>
    <row r="21" spans="1:16" ht="15">
      <c r="A21" s="523" t="s">
        <v>262</v>
      </c>
      <c r="B21" s="405" t="s">
        <v>49</v>
      </c>
      <c r="C21" s="401" t="s">
        <v>47</v>
      </c>
      <c r="D21" s="404">
        <v>104</v>
      </c>
      <c r="E21" s="221"/>
      <c r="F21" s="221"/>
      <c r="G21" s="221"/>
      <c r="H21" s="221"/>
      <c r="I21" s="221"/>
      <c r="J21" s="497"/>
      <c r="K21" s="496"/>
      <c r="L21" s="221"/>
      <c r="M21" s="221"/>
      <c r="N21" s="221"/>
      <c r="O21" s="497"/>
      <c r="P21" s="3"/>
    </row>
    <row r="22" spans="1:15" ht="15">
      <c r="A22" s="524" t="s">
        <v>263</v>
      </c>
      <c r="B22" s="407" t="s">
        <v>51</v>
      </c>
      <c r="C22" s="408" t="s">
        <v>37</v>
      </c>
      <c r="D22" s="409">
        <v>7</v>
      </c>
      <c r="E22" s="221"/>
      <c r="F22" s="221"/>
      <c r="G22" s="221"/>
      <c r="H22" s="221"/>
      <c r="I22" s="221"/>
      <c r="J22" s="497"/>
      <c r="K22" s="496"/>
      <c r="L22" s="221"/>
      <c r="M22" s="221"/>
      <c r="N22" s="221"/>
      <c r="O22" s="497"/>
    </row>
    <row r="23" spans="1:15" ht="15">
      <c r="A23" s="524" t="s">
        <v>264</v>
      </c>
      <c r="B23" s="407" t="s">
        <v>52</v>
      </c>
      <c r="C23" s="401" t="s">
        <v>47</v>
      </c>
      <c r="D23" s="404">
        <v>22</v>
      </c>
      <c r="E23" s="221"/>
      <c r="F23" s="221"/>
      <c r="G23" s="221"/>
      <c r="H23" s="221"/>
      <c r="I23" s="221"/>
      <c r="J23" s="497"/>
      <c r="K23" s="496"/>
      <c r="L23" s="221"/>
      <c r="M23" s="221"/>
      <c r="N23" s="221"/>
      <c r="O23" s="497"/>
    </row>
    <row r="24" spans="1:18" s="46" customFormat="1" ht="15">
      <c r="A24" s="631" t="s">
        <v>18</v>
      </c>
      <c r="B24" s="632"/>
      <c r="C24" s="632"/>
      <c r="D24" s="632"/>
      <c r="E24" s="632"/>
      <c r="F24" s="632"/>
      <c r="G24" s="632"/>
      <c r="H24" s="632"/>
      <c r="I24" s="632"/>
      <c r="J24" s="633"/>
      <c r="K24" s="498"/>
      <c r="L24" s="437"/>
      <c r="M24" s="437"/>
      <c r="N24" s="437"/>
      <c r="O24" s="499"/>
      <c r="Q24" s="47"/>
      <c r="R24" s="47"/>
    </row>
    <row r="25" spans="1:18" s="46" customFormat="1" ht="15">
      <c r="A25" s="522"/>
      <c r="B25" s="398"/>
      <c r="C25" s="399"/>
      <c r="D25" s="400"/>
      <c r="E25" s="400"/>
      <c r="F25" s="400"/>
      <c r="G25" s="400"/>
      <c r="H25" s="400"/>
      <c r="I25" s="400"/>
      <c r="J25" s="501"/>
      <c r="K25" s="500"/>
      <c r="L25" s="400"/>
      <c r="M25" s="400"/>
      <c r="N25" s="400"/>
      <c r="O25" s="501"/>
      <c r="R25" s="47"/>
    </row>
    <row r="26" spans="1:18" ht="15">
      <c r="A26" s="634" t="s">
        <v>18</v>
      </c>
      <c r="B26" s="635"/>
      <c r="C26" s="635"/>
      <c r="D26" s="635"/>
      <c r="E26" s="635"/>
      <c r="F26" s="635"/>
      <c r="G26" s="635"/>
      <c r="H26" s="635"/>
      <c r="I26" s="635"/>
      <c r="J26" s="636"/>
      <c r="K26" s="504"/>
      <c r="L26" s="438"/>
      <c r="M26" s="438"/>
      <c r="N26" s="438"/>
      <c r="O26" s="505"/>
      <c r="P26" s="3"/>
      <c r="R26" s="48"/>
    </row>
    <row r="27" spans="1:16" ht="15">
      <c r="A27" s="641" t="s">
        <v>471</v>
      </c>
      <c r="B27" s="642"/>
      <c r="C27" s="642"/>
      <c r="D27" s="642"/>
      <c r="E27" s="642"/>
      <c r="F27" s="642"/>
      <c r="G27" s="642"/>
      <c r="H27" s="642"/>
      <c r="I27" s="642"/>
      <c r="J27" s="643"/>
      <c r="K27" s="506"/>
      <c r="L27" s="408"/>
      <c r="M27" s="411"/>
      <c r="N27" s="408"/>
      <c r="O27" s="507"/>
      <c r="P27" s="3"/>
    </row>
    <row r="28" spans="1:17" s="46" customFormat="1" ht="15.75" thickBot="1">
      <c r="A28" s="637" t="s">
        <v>432</v>
      </c>
      <c r="B28" s="638"/>
      <c r="C28" s="638"/>
      <c r="D28" s="638"/>
      <c r="E28" s="638"/>
      <c r="F28" s="638"/>
      <c r="G28" s="638"/>
      <c r="H28" s="638"/>
      <c r="I28" s="638"/>
      <c r="J28" s="639"/>
      <c r="K28" s="508"/>
      <c r="L28" s="509"/>
      <c r="M28" s="509"/>
      <c r="N28" s="509"/>
      <c r="O28" s="510"/>
      <c r="Q28" s="47"/>
    </row>
    <row r="30" spans="1:12" s="1" customFormat="1" ht="15">
      <c r="A30" s="49"/>
      <c r="B30" s="439"/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1:12" s="1" customFormat="1" ht="15">
      <c r="A31" s="49"/>
      <c r="B31" s="439"/>
      <c r="C31" s="50"/>
      <c r="D31" s="50"/>
      <c r="E31" s="50"/>
      <c r="F31" s="50"/>
      <c r="G31" s="50"/>
      <c r="H31" s="50"/>
      <c r="I31" s="50"/>
      <c r="J31" s="50"/>
      <c r="K31" s="50"/>
      <c r="L31" s="50"/>
    </row>
    <row r="32" spans="1:12" s="1" customFormat="1" ht="15">
      <c r="A32" s="49"/>
      <c r="B32" s="440"/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1:12" s="1" customFormat="1" ht="15">
      <c r="A33" s="49"/>
      <c r="B33" s="439"/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1:12" s="1" customFormat="1" ht="15">
      <c r="A34" s="49"/>
      <c r="B34" s="4"/>
      <c r="C34" s="50"/>
      <c r="D34" s="50"/>
      <c r="E34" s="50"/>
      <c r="F34" s="50"/>
      <c r="G34" s="50"/>
      <c r="H34" s="50"/>
      <c r="I34" s="50"/>
      <c r="J34" s="50"/>
      <c r="K34" s="50"/>
      <c r="L34" s="50"/>
    </row>
    <row r="35" spans="1:12" s="1" customFormat="1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</row>
  </sheetData>
  <sheetProtection selectLockedCells="1" selectUnlockedCells="1"/>
  <mergeCells count="19">
    <mergeCell ref="A3:D3"/>
    <mergeCell ref="A4:C4"/>
    <mergeCell ref="A5:C5"/>
    <mergeCell ref="A6:C6"/>
    <mergeCell ref="A8:E8"/>
    <mergeCell ref="L7:M7"/>
    <mergeCell ref="A7:K7"/>
    <mergeCell ref="A9:A10"/>
    <mergeCell ref="B9:B10"/>
    <mergeCell ref="C9:C10"/>
    <mergeCell ref="D9:D10"/>
    <mergeCell ref="E9:J9"/>
    <mergeCell ref="K9:N9"/>
    <mergeCell ref="A15:J15"/>
    <mergeCell ref="A24:J24"/>
    <mergeCell ref="A26:J26"/>
    <mergeCell ref="A28:J28"/>
    <mergeCell ref="A1:O1"/>
    <mergeCell ref="A27:J27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zoomScale="85" zoomScaleNormal="85" zoomScalePageLayoutView="70" workbookViewId="0" topLeftCell="A1">
      <selection activeCell="A3" sqref="A3:IV6"/>
    </sheetView>
  </sheetViews>
  <sheetFormatPr defaultColWidth="9.140625" defaultRowHeight="15"/>
  <cols>
    <col min="1" max="1" width="6.28125" style="207" customWidth="1"/>
    <col min="2" max="2" width="38.57421875" style="207" customWidth="1"/>
    <col min="3" max="3" width="7.7109375" style="207" customWidth="1"/>
    <col min="4" max="4" width="5.7109375" style="207" bestFit="1" customWidth="1"/>
    <col min="5" max="8" width="7.28125" style="207" bestFit="1" customWidth="1"/>
    <col min="9" max="9" width="8.7109375" style="207" bestFit="1" customWidth="1"/>
    <col min="10" max="11" width="8.421875" style="207" bestFit="1" customWidth="1"/>
    <col min="12" max="12" width="9.57421875" style="207" customWidth="1"/>
    <col min="13" max="16384" width="9.140625" style="207" customWidth="1"/>
  </cols>
  <sheetData>
    <row r="1" spans="1:15" ht="15">
      <c r="A1" s="640" t="s">
        <v>465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</row>
    <row r="2" spans="1:15" ht="15.75">
      <c r="A2" s="432"/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</row>
    <row r="3" spans="1:4" s="449" customFormat="1" ht="15">
      <c r="A3" s="798" t="s">
        <v>477</v>
      </c>
      <c r="B3" s="798"/>
      <c r="C3" s="798"/>
      <c r="D3" s="798"/>
    </row>
    <row r="4" spans="1:10" s="449" customFormat="1" ht="33.75" customHeight="1">
      <c r="A4" s="623" t="s">
        <v>433</v>
      </c>
      <c r="B4" s="623"/>
      <c r="C4" s="623"/>
      <c r="D4" s="435"/>
      <c r="E4" s="435"/>
      <c r="F4" s="435"/>
      <c r="G4" s="435"/>
      <c r="H4" s="435"/>
      <c r="I4" s="460"/>
      <c r="J4" s="460"/>
    </row>
    <row r="5" spans="1:10" s="449" customFormat="1" ht="30.75" customHeight="1">
      <c r="A5" s="623" t="s">
        <v>434</v>
      </c>
      <c r="B5" s="623"/>
      <c r="C5" s="623"/>
      <c r="D5" s="435"/>
      <c r="E5" s="435"/>
      <c r="F5" s="435"/>
      <c r="G5" s="435"/>
      <c r="H5" s="435"/>
      <c r="I5" s="460"/>
      <c r="J5" s="460"/>
    </row>
    <row r="6" spans="1:10" s="449" customFormat="1" ht="14.25" customHeight="1">
      <c r="A6" s="623" t="s">
        <v>430</v>
      </c>
      <c r="B6" s="623"/>
      <c r="C6" s="623"/>
      <c r="D6" s="435"/>
      <c r="E6" s="435"/>
      <c r="F6" s="435"/>
      <c r="G6" s="435"/>
      <c r="H6" s="435"/>
      <c r="I6" s="460"/>
      <c r="J6" s="460"/>
    </row>
    <row r="7" spans="1:15" ht="15">
      <c r="A7" s="644" t="s">
        <v>479</v>
      </c>
      <c r="B7" s="644"/>
      <c r="C7" s="644"/>
      <c r="D7" s="644"/>
      <c r="E7" s="644"/>
      <c r="F7" s="644"/>
      <c r="G7" s="644"/>
      <c r="H7" s="644"/>
      <c r="I7" s="644"/>
      <c r="J7" s="644"/>
      <c r="K7" s="644"/>
      <c r="L7" s="646" t="s">
        <v>428</v>
      </c>
      <c r="M7" s="646"/>
      <c r="N7" s="433">
        <f>L34</f>
        <v>0</v>
      </c>
      <c r="O7" s="434" t="s">
        <v>429</v>
      </c>
    </row>
    <row r="8" spans="1:6" ht="15" customHeight="1" thickBot="1">
      <c r="A8" s="656"/>
      <c r="B8" s="656"/>
      <c r="C8" s="656"/>
      <c r="D8" s="656"/>
      <c r="E8" s="656"/>
      <c r="F8" s="656"/>
    </row>
    <row r="9" spans="1:12" ht="15">
      <c r="A9" s="480"/>
      <c r="B9" s="481"/>
      <c r="C9" s="481"/>
      <c r="D9" s="481"/>
      <c r="E9" s="657" t="s">
        <v>25</v>
      </c>
      <c r="F9" s="658"/>
      <c r="G9" s="658"/>
      <c r="H9" s="659"/>
      <c r="I9" s="663" t="s">
        <v>411</v>
      </c>
      <c r="J9" s="658"/>
      <c r="K9" s="658"/>
      <c r="L9" s="659"/>
    </row>
    <row r="10" spans="1:12" ht="63" customHeight="1" thickBot="1">
      <c r="A10" s="482" t="s">
        <v>123</v>
      </c>
      <c r="B10" s="483" t="s">
        <v>364</v>
      </c>
      <c r="C10" s="484" t="s">
        <v>23</v>
      </c>
      <c r="D10" s="484" t="s">
        <v>24</v>
      </c>
      <c r="E10" s="485" t="s">
        <v>412</v>
      </c>
      <c r="F10" s="485" t="s">
        <v>75</v>
      </c>
      <c r="G10" s="485" t="s">
        <v>413</v>
      </c>
      <c r="H10" s="486" t="s">
        <v>414</v>
      </c>
      <c r="I10" s="525" t="s">
        <v>412</v>
      </c>
      <c r="J10" s="485" t="s">
        <v>75</v>
      </c>
      <c r="K10" s="485" t="s">
        <v>413</v>
      </c>
      <c r="L10" s="486" t="s">
        <v>415</v>
      </c>
    </row>
    <row r="11" spans="1:12" ht="15">
      <c r="A11" s="546">
        <v>1</v>
      </c>
      <c r="B11" s="478" t="s">
        <v>416</v>
      </c>
      <c r="C11" s="479"/>
      <c r="D11" s="479"/>
      <c r="E11" s="479"/>
      <c r="F11" s="479"/>
      <c r="G11" s="479"/>
      <c r="H11" s="527"/>
      <c r="I11" s="526"/>
      <c r="J11" s="479"/>
      <c r="K11" s="479"/>
      <c r="L11" s="527"/>
    </row>
    <row r="12" spans="1:12" ht="15">
      <c r="A12" s="547" t="s">
        <v>34</v>
      </c>
      <c r="B12" s="419" t="s">
        <v>410</v>
      </c>
      <c r="C12" s="418" t="s">
        <v>417</v>
      </c>
      <c r="D12" s="418">
        <v>1</v>
      </c>
      <c r="E12" s="420"/>
      <c r="F12" s="420"/>
      <c r="G12" s="420"/>
      <c r="H12" s="529"/>
      <c r="I12" s="528"/>
      <c r="J12" s="420"/>
      <c r="K12" s="420"/>
      <c r="L12" s="529"/>
    </row>
    <row r="13" spans="1:12" ht="15">
      <c r="A13" s="547" t="s">
        <v>34</v>
      </c>
      <c r="B13" s="419" t="s">
        <v>418</v>
      </c>
      <c r="C13" s="418" t="s">
        <v>41</v>
      </c>
      <c r="D13" s="418">
        <v>87</v>
      </c>
      <c r="E13" s="420"/>
      <c r="F13" s="420"/>
      <c r="G13" s="420"/>
      <c r="H13" s="529"/>
      <c r="I13" s="528"/>
      <c r="J13" s="420"/>
      <c r="K13" s="420"/>
      <c r="L13" s="529"/>
    </row>
    <row r="14" spans="1:12" ht="15">
      <c r="A14" s="660" t="s">
        <v>18</v>
      </c>
      <c r="B14" s="661"/>
      <c r="C14" s="661"/>
      <c r="D14" s="661"/>
      <c r="E14" s="661"/>
      <c r="F14" s="661"/>
      <c r="G14" s="661"/>
      <c r="H14" s="662"/>
      <c r="I14" s="530"/>
      <c r="J14" s="429"/>
      <c r="K14" s="429"/>
      <c r="L14" s="531"/>
    </row>
    <row r="15" spans="1:12" ht="15">
      <c r="A15" s="548"/>
      <c r="B15" s="447"/>
      <c r="C15" s="447"/>
      <c r="D15" s="447"/>
      <c r="E15" s="447"/>
      <c r="F15" s="447"/>
      <c r="G15" s="447"/>
      <c r="H15" s="549"/>
      <c r="I15" s="532"/>
      <c r="J15" s="448"/>
      <c r="K15" s="448"/>
      <c r="L15" s="533"/>
    </row>
    <row r="16" spans="1:12" ht="15">
      <c r="A16" s="550">
        <v>2</v>
      </c>
      <c r="B16" s="422" t="s">
        <v>363</v>
      </c>
      <c r="C16" s="423"/>
      <c r="D16" s="423"/>
      <c r="E16" s="423"/>
      <c r="F16" s="423"/>
      <c r="G16" s="423"/>
      <c r="H16" s="551"/>
      <c r="I16" s="534"/>
      <c r="J16" s="423"/>
      <c r="K16" s="423"/>
      <c r="L16" s="535"/>
    </row>
    <row r="17" spans="1:12" ht="42.75">
      <c r="A17" s="552" t="s">
        <v>40</v>
      </c>
      <c r="B17" s="424" t="s">
        <v>362</v>
      </c>
      <c r="C17" s="421" t="s">
        <v>420</v>
      </c>
      <c r="D17" s="425">
        <v>132</v>
      </c>
      <c r="E17" s="426"/>
      <c r="F17" s="426"/>
      <c r="G17" s="426"/>
      <c r="H17" s="529"/>
      <c r="I17" s="536"/>
      <c r="J17" s="426"/>
      <c r="K17" s="426"/>
      <c r="L17" s="537"/>
    </row>
    <row r="18" spans="1:12" ht="16.5">
      <c r="A18" s="552" t="s">
        <v>42</v>
      </c>
      <c r="B18" s="424" t="s">
        <v>361</v>
      </c>
      <c r="C18" s="421" t="s">
        <v>420</v>
      </c>
      <c r="D18" s="425">
        <v>275</v>
      </c>
      <c r="E18" s="426"/>
      <c r="F18" s="426"/>
      <c r="G18" s="426"/>
      <c r="H18" s="529"/>
      <c r="I18" s="536"/>
      <c r="J18" s="426"/>
      <c r="K18" s="426"/>
      <c r="L18" s="537"/>
    </row>
    <row r="19" spans="1:12" ht="28.5">
      <c r="A19" s="552" t="s">
        <v>45</v>
      </c>
      <c r="B19" s="424" t="s">
        <v>355</v>
      </c>
      <c r="C19" s="421" t="s">
        <v>423</v>
      </c>
      <c r="D19" s="425">
        <v>80</v>
      </c>
      <c r="E19" s="426"/>
      <c r="F19" s="426"/>
      <c r="G19" s="426"/>
      <c r="H19" s="529"/>
      <c r="I19" s="536"/>
      <c r="J19" s="426"/>
      <c r="K19" s="426"/>
      <c r="L19" s="537"/>
    </row>
    <row r="20" spans="1:12" ht="28.5">
      <c r="A20" s="552" t="s">
        <v>48</v>
      </c>
      <c r="B20" s="424" t="s">
        <v>354</v>
      </c>
      <c r="C20" s="421" t="s">
        <v>423</v>
      </c>
      <c r="D20" s="425">
        <v>200</v>
      </c>
      <c r="E20" s="426"/>
      <c r="F20" s="426"/>
      <c r="G20" s="426"/>
      <c r="H20" s="529"/>
      <c r="I20" s="536"/>
      <c r="J20" s="426"/>
      <c r="K20" s="426"/>
      <c r="L20" s="537"/>
    </row>
    <row r="21" spans="1:12" ht="28.5">
      <c r="A21" s="552" t="s">
        <v>50</v>
      </c>
      <c r="B21" s="424" t="s">
        <v>360</v>
      </c>
      <c r="C21" s="421" t="s">
        <v>423</v>
      </c>
      <c r="D21" s="425">
        <v>985</v>
      </c>
      <c r="E21" s="426"/>
      <c r="F21" s="426"/>
      <c r="G21" s="426"/>
      <c r="H21" s="529"/>
      <c r="I21" s="536"/>
      <c r="J21" s="426"/>
      <c r="K21" s="426"/>
      <c r="L21" s="537"/>
    </row>
    <row r="22" spans="1:12" ht="15">
      <c r="A22" s="660" t="s">
        <v>18</v>
      </c>
      <c r="B22" s="661" t="s">
        <v>73</v>
      </c>
      <c r="C22" s="661"/>
      <c r="D22" s="661"/>
      <c r="E22" s="661"/>
      <c r="F22" s="661"/>
      <c r="G22" s="661"/>
      <c r="H22" s="662"/>
      <c r="I22" s="530"/>
      <c r="J22" s="429"/>
      <c r="K22" s="429"/>
      <c r="L22" s="538"/>
    </row>
    <row r="23" spans="1:12" ht="30">
      <c r="A23" s="550">
        <v>3</v>
      </c>
      <c r="B23" s="422" t="s">
        <v>359</v>
      </c>
      <c r="C23" s="423"/>
      <c r="D23" s="427"/>
      <c r="E23" s="423"/>
      <c r="F23" s="423"/>
      <c r="G23" s="423"/>
      <c r="H23" s="551"/>
      <c r="I23" s="534"/>
      <c r="J23" s="423"/>
      <c r="K23" s="423"/>
      <c r="L23" s="535"/>
    </row>
    <row r="24" spans="1:12" ht="28.5">
      <c r="A24" s="553" t="s">
        <v>419</v>
      </c>
      <c r="B24" s="424" t="s">
        <v>358</v>
      </c>
      <c r="C24" s="421" t="s">
        <v>420</v>
      </c>
      <c r="D24" s="425">
        <v>143</v>
      </c>
      <c r="E24" s="426"/>
      <c r="F24" s="426"/>
      <c r="G24" s="426"/>
      <c r="H24" s="529"/>
      <c r="I24" s="536"/>
      <c r="J24" s="426"/>
      <c r="K24" s="426"/>
      <c r="L24" s="537"/>
    </row>
    <row r="25" spans="1:12" ht="42.75">
      <c r="A25" s="553" t="s">
        <v>421</v>
      </c>
      <c r="B25" s="424" t="s">
        <v>356</v>
      </c>
      <c r="C25" s="421" t="s">
        <v>423</v>
      </c>
      <c r="D25" s="425">
        <v>520</v>
      </c>
      <c r="E25" s="426"/>
      <c r="F25" s="426"/>
      <c r="G25" s="426"/>
      <c r="H25" s="529"/>
      <c r="I25" s="536"/>
      <c r="J25" s="426"/>
      <c r="K25" s="426"/>
      <c r="L25" s="537"/>
    </row>
    <row r="26" spans="1:12" ht="42.75">
      <c r="A26" s="553" t="s">
        <v>422</v>
      </c>
      <c r="B26" s="424" t="s">
        <v>357</v>
      </c>
      <c r="C26" s="421" t="s">
        <v>423</v>
      </c>
      <c r="D26" s="425">
        <v>465</v>
      </c>
      <c r="E26" s="426"/>
      <c r="F26" s="426"/>
      <c r="G26" s="426"/>
      <c r="H26" s="529"/>
      <c r="I26" s="536"/>
      <c r="J26" s="426"/>
      <c r="K26" s="426"/>
      <c r="L26" s="537"/>
    </row>
    <row r="27" spans="1:12" ht="15">
      <c r="A27" s="660" t="s">
        <v>435</v>
      </c>
      <c r="B27" s="661"/>
      <c r="C27" s="661"/>
      <c r="D27" s="661"/>
      <c r="E27" s="661"/>
      <c r="F27" s="661"/>
      <c r="G27" s="661"/>
      <c r="H27" s="662"/>
      <c r="I27" s="530"/>
      <c r="J27" s="429"/>
      <c r="K27" s="429"/>
      <c r="L27" s="538"/>
    </row>
    <row r="28" spans="1:12" ht="15">
      <c r="A28" s="550">
        <v>4</v>
      </c>
      <c r="B28" s="422" t="s">
        <v>424</v>
      </c>
      <c r="C28" s="423"/>
      <c r="D28" s="427"/>
      <c r="E28" s="423"/>
      <c r="F28" s="423"/>
      <c r="G28" s="423"/>
      <c r="H28" s="551"/>
      <c r="I28" s="534"/>
      <c r="J28" s="423"/>
      <c r="K28" s="423"/>
      <c r="L28" s="535"/>
    </row>
    <row r="29" spans="1:12" ht="15">
      <c r="A29" s="553" t="s">
        <v>400</v>
      </c>
      <c r="B29" s="428" t="s">
        <v>408</v>
      </c>
      <c r="C29" s="421" t="s">
        <v>47</v>
      </c>
      <c r="D29" s="425">
        <v>1</v>
      </c>
      <c r="E29" s="426"/>
      <c r="F29" s="426"/>
      <c r="G29" s="426"/>
      <c r="H29" s="529"/>
      <c r="I29" s="536"/>
      <c r="J29" s="426"/>
      <c r="K29" s="426"/>
      <c r="L29" s="537"/>
    </row>
    <row r="30" spans="1:12" ht="15">
      <c r="A30" s="553" t="s">
        <v>401</v>
      </c>
      <c r="B30" s="419" t="s">
        <v>409</v>
      </c>
      <c r="C30" s="421" t="s">
        <v>47</v>
      </c>
      <c r="D30" s="425">
        <v>1</v>
      </c>
      <c r="E30" s="426"/>
      <c r="F30" s="426"/>
      <c r="G30" s="426"/>
      <c r="H30" s="529"/>
      <c r="I30" s="536"/>
      <c r="J30" s="426"/>
      <c r="K30" s="426"/>
      <c r="L30" s="537"/>
    </row>
    <row r="31" spans="1:12" ht="15">
      <c r="A31" s="660" t="s">
        <v>436</v>
      </c>
      <c r="B31" s="661"/>
      <c r="C31" s="661"/>
      <c r="D31" s="661"/>
      <c r="E31" s="661"/>
      <c r="F31" s="661"/>
      <c r="G31" s="661"/>
      <c r="H31" s="662"/>
      <c r="I31" s="539"/>
      <c r="J31" s="442"/>
      <c r="K31" s="442"/>
      <c r="L31" s="540"/>
    </row>
    <row r="32" spans="1:12" ht="15">
      <c r="A32" s="660" t="s">
        <v>436</v>
      </c>
      <c r="B32" s="661"/>
      <c r="C32" s="661"/>
      <c r="D32" s="661"/>
      <c r="E32" s="661"/>
      <c r="F32" s="661"/>
      <c r="G32" s="661"/>
      <c r="H32" s="662"/>
      <c r="I32" s="539"/>
      <c r="J32" s="442"/>
      <c r="K32" s="442"/>
      <c r="L32" s="540"/>
    </row>
    <row r="33" spans="1:12" ht="15" customHeight="1">
      <c r="A33" s="669" t="s">
        <v>470</v>
      </c>
      <c r="B33" s="670"/>
      <c r="C33" s="670"/>
      <c r="D33" s="670"/>
      <c r="E33" s="670"/>
      <c r="F33" s="670"/>
      <c r="G33" s="670"/>
      <c r="H33" s="671"/>
      <c r="I33" s="541"/>
      <c r="J33" s="430"/>
      <c r="K33" s="430"/>
      <c r="L33" s="542"/>
    </row>
    <row r="34" spans="1:12" ht="15" customHeight="1" thickBot="1">
      <c r="A34" s="666" t="s">
        <v>432</v>
      </c>
      <c r="B34" s="667"/>
      <c r="C34" s="667"/>
      <c r="D34" s="667"/>
      <c r="E34" s="667"/>
      <c r="F34" s="667"/>
      <c r="G34" s="667"/>
      <c r="H34" s="668"/>
      <c r="I34" s="543"/>
      <c r="J34" s="544"/>
      <c r="K34" s="544"/>
      <c r="L34" s="545"/>
    </row>
    <row r="35" spans="1:12" ht="26.25" customHeight="1">
      <c r="A35" s="208"/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</row>
    <row r="36" spans="1:12" ht="15">
      <c r="A36" s="664" t="s">
        <v>353</v>
      </c>
      <c r="B36" s="664"/>
      <c r="C36" s="443"/>
      <c r="D36" s="443"/>
      <c r="E36" s="208"/>
      <c r="F36" s="208"/>
      <c r="G36" s="208"/>
      <c r="H36" s="208"/>
      <c r="I36" s="208"/>
      <c r="J36" s="208"/>
      <c r="K36" s="208"/>
      <c r="L36" s="208"/>
    </row>
    <row r="37" spans="1:12" ht="15">
      <c r="A37" s="665" t="s">
        <v>425</v>
      </c>
      <c r="B37" s="665"/>
      <c r="C37" s="665"/>
      <c r="D37" s="665"/>
      <c r="E37" s="665"/>
      <c r="F37" s="665"/>
      <c r="G37" s="665"/>
      <c r="H37" s="665"/>
      <c r="I37" s="665"/>
      <c r="J37" s="665"/>
      <c r="K37" s="665"/>
      <c r="L37" s="665"/>
    </row>
    <row r="38" spans="1:12" ht="15">
      <c r="A38" s="665" t="s">
        <v>402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</row>
    <row r="39" spans="1:12" s="209" customFormat="1" ht="12.75">
      <c r="A39" s="665" t="s">
        <v>426</v>
      </c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</row>
    <row r="40" spans="1:12" ht="15">
      <c r="A40" s="665" t="s">
        <v>352</v>
      </c>
      <c r="B40" s="665"/>
      <c r="C40" s="665"/>
      <c r="D40" s="665"/>
      <c r="E40" s="665"/>
      <c r="F40" s="665"/>
      <c r="G40" s="665"/>
      <c r="H40" s="665"/>
      <c r="I40" s="665"/>
      <c r="J40" s="665"/>
      <c r="K40" s="665"/>
      <c r="L40" s="665"/>
    </row>
    <row r="42" ht="15">
      <c r="B42" s="439"/>
    </row>
    <row r="43" ht="15">
      <c r="B43" s="614"/>
    </row>
    <row r="44" ht="15">
      <c r="B44" s="440"/>
    </row>
    <row r="45" ht="15">
      <c r="B45" s="439"/>
    </row>
  </sheetData>
  <sheetProtection/>
  <mergeCells count="22">
    <mergeCell ref="A4:C4"/>
    <mergeCell ref="A5:C5"/>
    <mergeCell ref="A6:C6"/>
    <mergeCell ref="A39:L39"/>
    <mergeCell ref="A40:L40"/>
    <mergeCell ref="A27:H27"/>
    <mergeCell ref="A34:H34"/>
    <mergeCell ref="A31:H31"/>
    <mergeCell ref="A33:H33"/>
    <mergeCell ref="A14:H14"/>
    <mergeCell ref="A22:H22"/>
    <mergeCell ref="I9:L9"/>
    <mergeCell ref="A36:B36"/>
    <mergeCell ref="A37:L37"/>
    <mergeCell ref="A38:L38"/>
    <mergeCell ref="A32:H32"/>
    <mergeCell ref="A8:F8"/>
    <mergeCell ref="E9:H9"/>
    <mergeCell ref="A1:O1"/>
    <mergeCell ref="A7:K7"/>
    <mergeCell ref="L7:M7"/>
    <mergeCell ref="A3:D3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Q139"/>
  <sheetViews>
    <sheetView zoomScale="85" zoomScaleNormal="85" zoomScaleSheetLayoutView="85" zoomScalePageLayoutView="70" workbookViewId="0" topLeftCell="A1">
      <selection activeCell="A3" sqref="A3:IV6"/>
    </sheetView>
  </sheetViews>
  <sheetFormatPr defaultColWidth="8.8515625" defaultRowHeight="15"/>
  <cols>
    <col min="1" max="1" width="5.7109375" style="51" customWidth="1"/>
    <col min="2" max="2" width="56.140625" style="52" customWidth="1"/>
    <col min="3" max="3" width="7.00390625" style="100" customWidth="1"/>
    <col min="4" max="4" width="5.7109375" style="52" customWidth="1"/>
    <col min="5" max="5" width="8.140625" style="52" customWidth="1"/>
    <col min="6" max="6" width="10.7109375" style="52" customWidth="1"/>
    <col min="7" max="7" width="9.7109375" style="52" customWidth="1"/>
    <col min="8" max="8" width="9.140625" style="52" customWidth="1"/>
    <col min="9" max="9" width="8.8515625" style="52" customWidth="1"/>
    <col min="10" max="10" width="9.140625" style="52" customWidth="1"/>
    <col min="11" max="11" width="10.7109375" style="52" customWidth="1"/>
    <col min="12" max="12" width="12.00390625" style="52" customWidth="1"/>
    <col min="13" max="13" width="12.7109375" style="52" customWidth="1"/>
    <col min="14" max="14" width="12.140625" style="52" customWidth="1"/>
    <col min="15" max="15" width="12.7109375" style="52" customWidth="1"/>
    <col min="16" max="16" width="4.00390625" style="52" customWidth="1"/>
    <col min="17" max="16384" width="8.8515625" style="52" customWidth="1"/>
  </cols>
  <sheetData>
    <row r="1" spans="1:15" ht="15">
      <c r="A1" s="640" t="s">
        <v>446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</row>
    <row r="2" spans="1:15" ht="15.75">
      <c r="A2" s="432"/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</row>
    <row r="3" spans="1:4" s="449" customFormat="1" ht="15">
      <c r="A3" s="798" t="s">
        <v>477</v>
      </c>
      <c r="B3" s="798"/>
      <c r="C3" s="798"/>
      <c r="D3" s="798"/>
    </row>
    <row r="4" spans="1:10" s="449" customFormat="1" ht="33.75" customHeight="1">
      <c r="A4" s="623" t="s">
        <v>433</v>
      </c>
      <c r="B4" s="623"/>
      <c r="C4" s="623"/>
      <c r="D4" s="435"/>
      <c r="E4" s="435"/>
      <c r="F4" s="435"/>
      <c r="G4" s="435"/>
      <c r="H4" s="435"/>
      <c r="I4" s="460"/>
      <c r="J4" s="460"/>
    </row>
    <row r="5" spans="1:10" s="449" customFormat="1" ht="30.75" customHeight="1">
      <c r="A5" s="623" t="s">
        <v>434</v>
      </c>
      <c r="B5" s="623"/>
      <c r="C5" s="623"/>
      <c r="D5" s="435"/>
      <c r="E5" s="435"/>
      <c r="F5" s="435"/>
      <c r="G5" s="435"/>
      <c r="H5" s="435"/>
      <c r="I5" s="460"/>
      <c r="J5" s="460"/>
    </row>
    <row r="6" spans="1:10" s="449" customFormat="1" ht="14.25" customHeight="1">
      <c r="A6" s="623" t="s">
        <v>430</v>
      </c>
      <c r="B6" s="623"/>
      <c r="C6" s="623"/>
      <c r="D6" s="435"/>
      <c r="E6" s="435"/>
      <c r="F6" s="435"/>
      <c r="G6" s="435"/>
      <c r="H6" s="435"/>
      <c r="I6" s="460"/>
      <c r="J6" s="460"/>
    </row>
    <row r="7" spans="1:15" s="3" customFormat="1" ht="15">
      <c r="A7" s="644" t="s">
        <v>480</v>
      </c>
      <c r="B7" s="644"/>
      <c r="C7" s="644"/>
      <c r="D7" s="644"/>
      <c r="E7" s="644"/>
      <c r="F7" s="644"/>
      <c r="G7" s="644"/>
      <c r="H7" s="644"/>
      <c r="I7" s="644"/>
      <c r="J7" s="644"/>
      <c r="K7" s="644"/>
      <c r="L7" s="646" t="s">
        <v>428</v>
      </c>
      <c r="M7" s="646"/>
      <c r="N7" s="433">
        <f>O132</f>
        <v>0</v>
      </c>
      <c r="O7" s="434" t="s">
        <v>429</v>
      </c>
    </row>
    <row r="8" spans="1:3" s="3" customFormat="1" ht="15" thickBot="1">
      <c r="A8" s="53"/>
      <c r="C8" s="99"/>
    </row>
    <row r="9" spans="1:15" s="1" customFormat="1" ht="12.75" customHeight="1">
      <c r="A9" s="695" t="s">
        <v>21</v>
      </c>
      <c r="B9" s="697" t="s">
        <v>22</v>
      </c>
      <c r="C9" s="699" t="s">
        <v>23</v>
      </c>
      <c r="D9" s="701" t="s">
        <v>24</v>
      </c>
      <c r="E9" s="703" t="s">
        <v>25</v>
      </c>
      <c r="F9" s="703"/>
      <c r="G9" s="703"/>
      <c r="H9" s="703"/>
      <c r="I9" s="703"/>
      <c r="J9" s="703"/>
      <c r="K9" s="697" t="s">
        <v>26</v>
      </c>
      <c r="L9" s="697"/>
      <c r="M9" s="697"/>
      <c r="N9" s="697"/>
      <c r="O9" s="474"/>
    </row>
    <row r="10" spans="1:15" s="1" customFormat="1" ht="91.5" customHeight="1" thickBot="1">
      <c r="A10" s="696"/>
      <c r="B10" s="698"/>
      <c r="C10" s="700"/>
      <c r="D10" s="702"/>
      <c r="E10" s="475" t="s">
        <v>27</v>
      </c>
      <c r="F10" s="475" t="s">
        <v>260</v>
      </c>
      <c r="G10" s="475" t="s">
        <v>259</v>
      </c>
      <c r="H10" s="476" t="s">
        <v>6</v>
      </c>
      <c r="I10" s="475" t="s">
        <v>7</v>
      </c>
      <c r="J10" s="475" t="s">
        <v>30</v>
      </c>
      <c r="K10" s="475" t="s">
        <v>31</v>
      </c>
      <c r="L10" s="475" t="s">
        <v>5</v>
      </c>
      <c r="M10" s="475" t="s">
        <v>6</v>
      </c>
      <c r="N10" s="475" t="s">
        <v>7</v>
      </c>
      <c r="O10" s="477" t="s">
        <v>32</v>
      </c>
    </row>
    <row r="11" spans="1:15" ht="15">
      <c r="A11" s="554" t="s">
        <v>56</v>
      </c>
      <c r="B11" s="468" t="s">
        <v>57</v>
      </c>
      <c r="C11" s="473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555"/>
    </row>
    <row r="12" spans="1:15" s="3" customFormat="1" ht="57.75">
      <c r="A12" s="556" t="s">
        <v>54</v>
      </c>
      <c r="B12" s="222" t="s">
        <v>282</v>
      </c>
      <c r="C12" s="334" t="s">
        <v>58</v>
      </c>
      <c r="D12" s="220">
        <v>1</v>
      </c>
      <c r="E12" s="221"/>
      <c r="F12" s="335"/>
      <c r="G12" s="335"/>
      <c r="H12" s="102" t="s">
        <v>474</v>
      </c>
      <c r="I12" s="339"/>
      <c r="J12" s="338"/>
      <c r="K12" s="338"/>
      <c r="L12" s="338"/>
      <c r="M12" s="102" t="s">
        <v>474</v>
      </c>
      <c r="N12" s="221"/>
      <c r="O12" s="497"/>
    </row>
    <row r="13" spans="1:15" s="3" customFormat="1" ht="57.75">
      <c r="A13" s="556" t="s">
        <v>55</v>
      </c>
      <c r="B13" s="222" t="s">
        <v>283</v>
      </c>
      <c r="C13" s="334" t="s">
        <v>58</v>
      </c>
      <c r="D13" s="220">
        <v>1</v>
      </c>
      <c r="E13" s="221"/>
      <c r="F13" s="335"/>
      <c r="G13" s="335"/>
      <c r="H13" s="102" t="s">
        <v>474</v>
      </c>
      <c r="I13" s="339"/>
      <c r="J13" s="338"/>
      <c r="K13" s="338"/>
      <c r="L13" s="338"/>
      <c r="M13" s="102" t="s">
        <v>474</v>
      </c>
      <c r="N13" s="221"/>
      <c r="O13" s="497"/>
    </row>
    <row r="14" spans="1:15" s="3" customFormat="1" ht="43.5">
      <c r="A14" s="556" t="s">
        <v>476</v>
      </c>
      <c r="B14" s="222" t="s">
        <v>280</v>
      </c>
      <c r="C14" s="334" t="s">
        <v>58</v>
      </c>
      <c r="D14" s="618">
        <v>4</v>
      </c>
      <c r="E14" s="221"/>
      <c r="F14" s="335"/>
      <c r="G14" s="335"/>
      <c r="H14" s="102" t="s">
        <v>474</v>
      </c>
      <c r="I14" s="339"/>
      <c r="J14" s="338"/>
      <c r="K14" s="338"/>
      <c r="L14" s="338"/>
      <c r="M14" s="102" t="s">
        <v>474</v>
      </c>
      <c r="N14" s="221"/>
      <c r="O14" s="497"/>
    </row>
    <row r="15" spans="1:15" s="3" customFormat="1" ht="43.5">
      <c r="A15" s="556" t="s">
        <v>475</v>
      </c>
      <c r="B15" s="222" t="s">
        <v>280</v>
      </c>
      <c r="C15" s="334" t="s">
        <v>58</v>
      </c>
      <c r="D15" s="618">
        <v>4</v>
      </c>
      <c r="E15" s="221"/>
      <c r="F15" s="335"/>
      <c r="G15" s="335"/>
      <c r="H15" s="228"/>
      <c r="I15" s="335"/>
      <c r="J15" s="221"/>
      <c r="K15" s="221"/>
      <c r="L15" s="221"/>
      <c r="M15" s="221"/>
      <c r="N15" s="221"/>
      <c r="O15" s="497"/>
    </row>
    <row r="16" spans="1:15" s="3" customFormat="1" ht="29.25">
      <c r="A16" s="556" t="s">
        <v>262</v>
      </c>
      <c r="B16" s="222" t="s">
        <v>281</v>
      </c>
      <c r="C16" s="336" t="s">
        <v>58</v>
      </c>
      <c r="D16" s="619">
        <v>8</v>
      </c>
      <c r="E16" s="221"/>
      <c r="F16" s="335"/>
      <c r="G16" s="335"/>
      <c r="H16" s="228"/>
      <c r="I16" s="335"/>
      <c r="J16" s="221"/>
      <c r="K16" s="221"/>
      <c r="L16" s="221"/>
      <c r="M16" s="221"/>
      <c r="N16" s="221"/>
      <c r="O16" s="497"/>
    </row>
    <row r="17" spans="1:15" s="54" customFormat="1" ht="29.25">
      <c r="A17" s="556" t="s">
        <v>263</v>
      </c>
      <c r="B17" s="238" t="s">
        <v>318</v>
      </c>
      <c r="C17" s="336" t="s">
        <v>58</v>
      </c>
      <c r="D17" s="620">
        <v>4</v>
      </c>
      <c r="E17" s="221"/>
      <c r="F17" s="335"/>
      <c r="G17" s="335"/>
      <c r="H17" s="102" t="s">
        <v>474</v>
      </c>
      <c r="I17" s="339"/>
      <c r="J17" s="338"/>
      <c r="K17" s="338"/>
      <c r="L17" s="338"/>
      <c r="M17" s="102" t="s">
        <v>474</v>
      </c>
      <c r="N17" s="221"/>
      <c r="O17" s="497"/>
    </row>
    <row r="18" spans="1:15" s="54" customFormat="1" ht="44.25" customHeight="1">
      <c r="A18" s="556" t="s">
        <v>264</v>
      </c>
      <c r="B18" s="238" t="s">
        <v>319</v>
      </c>
      <c r="C18" s="238" t="s">
        <v>146</v>
      </c>
      <c r="D18" s="220">
        <v>4</v>
      </c>
      <c r="E18" s="220"/>
      <c r="F18" s="335"/>
      <c r="G18" s="335"/>
      <c r="H18" s="102" t="s">
        <v>474</v>
      </c>
      <c r="I18" s="339"/>
      <c r="J18" s="338"/>
      <c r="K18" s="338"/>
      <c r="L18" s="338"/>
      <c r="M18" s="102" t="s">
        <v>474</v>
      </c>
      <c r="N18" s="220"/>
      <c r="O18" s="557"/>
    </row>
    <row r="19" spans="1:15" s="54" customFormat="1" ht="29.25">
      <c r="A19" s="556" t="s">
        <v>265</v>
      </c>
      <c r="B19" s="251" t="s">
        <v>469</v>
      </c>
      <c r="C19" s="144" t="s">
        <v>47</v>
      </c>
      <c r="D19" s="337">
        <v>1</v>
      </c>
      <c r="E19" s="338"/>
      <c r="F19" s="339"/>
      <c r="G19" s="335"/>
      <c r="H19" s="228"/>
      <c r="I19" s="227"/>
      <c r="J19" s="338"/>
      <c r="K19" s="338"/>
      <c r="L19" s="338"/>
      <c r="M19" s="338"/>
      <c r="N19" s="338"/>
      <c r="O19" s="558"/>
    </row>
    <row r="20" spans="1:15" s="54" customFormat="1" ht="14.25">
      <c r="A20" s="556" t="s">
        <v>266</v>
      </c>
      <c r="B20" s="622" t="s">
        <v>467</v>
      </c>
      <c r="C20" s="144" t="s">
        <v>47</v>
      </c>
      <c r="D20" s="621" t="s">
        <v>54</v>
      </c>
      <c r="E20" s="221"/>
      <c r="F20" s="335"/>
      <c r="G20" s="335"/>
      <c r="H20" s="228"/>
      <c r="I20" s="228"/>
      <c r="J20" s="221"/>
      <c r="K20" s="221"/>
      <c r="L20" s="221"/>
      <c r="M20" s="221"/>
      <c r="N20" s="221"/>
      <c r="O20" s="497"/>
    </row>
    <row r="21" spans="1:15" s="54" customFormat="1" ht="14.25">
      <c r="A21" s="556" t="s">
        <v>267</v>
      </c>
      <c r="B21" s="622" t="s">
        <v>466</v>
      </c>
      <c r="C21" s="144" t="s">
        <v>58</v>
      </c>
      <c r="D21" s="621" t="s">
        <v>54</v>
      </c>
      <c r="E21" s="338"/>
      <c r="F21" s="339"/>
      <c r="G21" s="335"/>
      <c r="H21" s="228"/>
      <c r="I21" s="227"/>
      <c r="J21" s="221"/>
      <c r="K21" s="338"/>
      <c r="L21" s="338"/>
      <c r="M21" s="338"/>
      <c r="N21" s="338"/>
      <c r="O21" s="497"/>
    </row>
    <row r="22" spans="1:15" s="54" customFormat="1" ht="14.25">
      <c r="A22" s="556" t="s">
        <v>273</v>
      </c>
      <c r="B22" s="251" t="s">
        <v>320</v>
      </c>
      <c r="C22" s="144" t="s">
        <v>58</v>
      </c>
      <c r="D22" s="621" t="s">
        <v>266</v>
      </c>
      <c r="E22" s="338"/>
      <c r="F22" s="339"/>
      <c r="G22" s="335"/>
      <c r="H22" s="228"/>
      <c r="I22" s="227"/>
      <c r="J22" s="221"/>
      <c r="K22" s="338"/>
      <c r="L22" s="338"/>
      <c r="M22" s="338"/>
      <c r="N22" s="338"/>
      <c r="O22" s="497"/>
    </row>
    <row r="23" spans="1:15" s="54" customFormat="1" ht="28.5">
      <c r="A23" s="556" t="s">
        <v>274</v>
      </c>
      <c r="B23" s="251" t="s">
        <v>468</v>
      </c>
      <c r="C23" s="144" t="s">
        <v>58</v>
      </c>
      <c r="D23" s="621" t="s">
        <v>54</v>
      </c>
      <c r="E23" s="338"/>
      <c r="F23" s="339"/>
      <c r="G23" s="335"/>
      <c r="H23" s="228"/>
      <c r="I23" s="227"/>
      <c r="J23" s="221"/>
      <c r="K23" s="338"/>
      <c r="L23" s="338"/>
      <c r="M23" s="338"/>
      <c r="N23" s="338"/>
      <c r="O23" s="497"/>
    </row>
    <row r="24" spans="1:15" s="54" customFormat="1" ht="43.5">
      <c r="A24" s="556" t="s">
        <v>275</v>
      </c>
      <c r="B24" s="251" t="s">
        <v>322</v>
      </c>
      <c r="C24" s="336" t="s">
        <v>47</v>
      </c>
      <c r="D24" s="223">
        <v>7</v>
      </c>
      <c r="E24" s="221"/>
      <c r="F24" s="335"/>
      <c r="G24" s="335"/>
      <c r="H24" s="228"/>
      <c r="I24" s="228"/>
      <c r="J24" s="221"/>
      <c r="K24" s="221"/>
      <c r="L24" s="221"/>
      <c r="M24" s="221"/>
      <c r="N24" s="221"/>
      <c r="O24" s="497"/>
    </row>
    <row r="25" spans="1:15" s="54" customFormat="1" ht="29.25">
      <c r="A25" s="556" t="s">
        <v>276</v>
      </c>
      <c r="B25" s="251" t="s">
        <v>321</v>
      </c>
      <c r="C25" s="336" t="s">
        <v>58</v>
      </c>
      <c r="D25" s="223">
        <v>6</v>
      </c>
      <c r="E25" s="221"/>
      <c r="F25" s="335"/>
      <c r="G25" s="335"/>
      <c r="H25" s="228"/>
      <c r="I25" s="228"/>
      <c r="J25" s="221"/>
      <c r="K25" s="221"/>
      <c r="L25" s="221"/>
      <c r="M25" s="221"/>
      <c r="N25" s="221"/>
      <c r="O25" s="497"/>
    </row>
    <row r="26" spans="1:15" s="1" customFormat="1" ht="15">
      <c r="A26" s="672" t="s">
        <v>435</v>
      </c>
      <c r="B26" s="673"/>
      <c r="C26" s="673"/>
      <c r="D26" s="673"/>
      <c r="E26" s="673"/>
      <c r="F26" s="673"/>
      <c r="G26" s="673"/>
      <c r="H26" s="673"/>
      <c r="I26" s="673"/>
      <c r="J26" s="674"/>
      <c r="K26" s="445"/>
      <c r="L26" s="446"/>
      <c r="M26" s="446"/>
      <c r="N26" s="446"/>
      <c r="O26" s="560"/>
    </row>
    <row r="27" spans="1:15" ht="15">
      <c r="A27" s="561" t="s">
        <v>61</v>
      </c>
      <c r="B27" s="332" t="s">
        <v>62</v>
      </c>
      <c r="C27" s="333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503"/>
    </row>
    <row r="28" spans="1:15" ht="45" customHeight="1">
      <c r="A28" s="681" t="s">
        <v>271</v>
      </c>
      <c r="B28" s="682"/>
      <c r="C28" s="682"/>
      <c r="D28" s="682"/>
      <c r="E28" s="682"/>
      <c r="F28" s="682"/>
      <c r="G28" s="682"/>
      <c r="H28" s="682"/>
      <c r="I28" s="682"/>
      <c r="J28" s="682"/>
      <c r="K28" s="682"/>
      <c r="L28" s="682"/>
      <c r="M28" s="682"/>
      <c r="N28" s="682"/>
      <c r="O28" s="683"/>
    </row>
    <row r="29" spans="1:15" ht="24">
      <c r="A29" s="562">
        <v>1</v>
      </c>
      <c r="B29" s="341" t="s">
        <v>367</v>
      </c>
      <c r="C29" s="342" t="s">
        <v>41</v>
      </c>
      <c r="D29" s="220">
        <v>84</v>
      </c>
      <c r="E29" s="221"/>
      <c r="F29" s="335"/>
      <c r="G29" s="335"/>
      <c r="H29" s="102" t="s">
        <v>474</v>
      </c>
      <c r="I29" s="339"/>
      <c r="J29" s="338"/>
      <c r="K29" s="338"/>
      <c r="L29" s="338"/>
      <c r="M29" s="102" t="s">
        <v>474</v>
      </c>
      <c r="N29" s="221"/>
      <c r="O29" s="497"/>
    </row>
    <row r="30" spans="1:15" ht="14.25">
      <c r="A30" s="562" t="s">
        <v>55</v>
      </c>
      <c r="B30" s="341" t="s">
        <v>63</v>
      </c>
      <c r="C30" s="342" t="s">
        <v>41</v>
      </c>
      <c r="D30" s="618">
        <v>80</v>
      </c>
      <c r="E30" s="221"/>
      <c r="F30" s="335"/>
      <c r="G30" s="335"/>
      <c r="H30" s="228"/>
      <c r="I30" s="335"/>
      <c r="J30" s="221"/>
      <c r="K30" s="221"/>
      <c r="L30" s="221"/>
      <c r="M30" s="221"/>
      <c r="N30" s="221"/>
      <c r="O30" s="497"/>
    </row>
    <row r="31" spans="1:15" ht="24">
      <c r="A31" s="562" t="s">
        <v>240</v>
      </c>
      <c r="B31" s="341" t="s">
        <v>368</v>
      </c>
      <c r="C31" s="334" t="s">
        <v>41</v>
      </c>
      <c r="D31" s="220">
        <v>216</v>
      </c>
      <c r="E31" s="221"/>
      <c r="F31" s="335"/>
      <c r="G31" s="335"/>
      <c r="H31" s="102" t="s">
        <v>474</v>
      </c>
      <c r="I31" s="339"/>
      <c r="J31" s="338"/>
      <c r="K31" s="338"/>
      <c r="L31" s="338"/>
      <c r="M31" s="102" t="s">
        <v>474</v>
      </c>
      <c r="N31" s="221"/>
      <c r="O31" s="497"/>
    </row>
    <row r="32" spans="1:15" ht="14.25">
      <c r="A32" s="562" t="s">
        <v>262</v>
      </c>
      <c r="B32" s="341" t="s">
        <v>64</v>
      </c>
      <c r="C32" s="334" t="s">
        <v>41</v>
      </c>
      <c r="D32" s="220">
        <v>209</v>
      </c>
      <c r="E32" s="221"/>
      <c r="F32" s="335"/>
      <c r="G32" s="335"/>
      <c r="H32" s="228"/>
      <c r="I32" s="335"/>
      <c r="J32" s="221"/>
      <c r="K32" s="221"/>
      <c r="L32" s="221"/>
      <c r="M32" s="221"/>
      <c r="N32" s="221"/>
      <c r="O32" s="497"/>
    </row>
    <row r="33" spans="1:15" ht="24">
      <c r="A33" s="562" t="s">
        <v>263</v>
      </c>
      <c r="B33" s="341" t="s">
        <v>369</v>
      </c>
      <c r="C33" s="334" t="s">
        <v>41</v>
      </c>
      <c r="D33" s="220">
        <v>6</v>
      </c>
      <c r="E33" s="221"/>
      <c r="F33" s="335"/>
      <c r="G33" s="335"/>
      <c r="H33" s="102" t="s">
        <v>474</v>
      </c>
      <c r="I33" s="339"/>
      <c r="J33" s="338"/>
      <c r="K33" s="338"/>
      <c r="L33" s="338"/>
      <c r="M33" s="102" t="s">
        <v>474</v>
      </c>
      <c r="N33" s="221"/>
      <c r="O33" s="497"/>
    </row>
    <row r="34" spans="1:15" ht="14.25">
      <c r="A34" s="562" t="s">
        <v>264</v>
      </c>
      <c r="B34" s="343" t="s">
        <v>268</v>
      </c>
      <c r="C34" s="344" t="s">
        <v>41</v>
      </c>
      <c r="D34" s="237">
        <v>0.5</v>
      </c>
      <c r="E34" s="221"/>
      <c r="F34" s="228"/>
      <c r="G34" s="228"/>
      <c r="H34" s="228"/>
      <c r="I34" s="228"/>
      <c r="J34" s="221"/>
      <c r="K34" s="221"/>
      <c r="L34" s="221"/>
      <c r="M34" s="221"/>
      <c r="N34" s="221"/>
      <c r="O34" s="497"/>
    </row>
    <row r="35" spans="1:15" ht="24">
      <c r="A35" s="562" t="s">
        <v>265</v>
      </c>
      <c r="B35" s="341" t="s">
        <v>370</v>
      </c>
      <c r="C35" s="334" t="s">
        <v>41</v>
      </c>
      <c r="D35" s="220">
        <v>12</v>
      </c>
      <c r="E35" s="221"/>
      <c r="F35" s="335"/>
      <c r="G35" s="335"/>
      <c r="H35" s="102" t="s">
        <v>474</v>
      </c>
      <c r="I35" s="339"/>
      <c r="J35" s="338"/>
      <c r="K35" s="338"/>
      <c r="L35" s="338"/>
      <c r="M35" s="102" t="s">
        <v>474</v>
      </c>
      <c r="N35" s="221"/>
      <c r="O35" s="497"/>
    </row>
    <row r="36" spans="1:15" ht="14.25">
      <c r="A36" s="562" t="s">
        <v>266</v>
      </c>
      <c r="B36" s="341" t="s">
        <v>65</v>
      </c>
      <c r="C36" s="334" t="s">
        <v>41</v>
      </c>
      <c r="D36" s="220">
        <v>6</v>
      </c>
      <c r="E36" s="221"/>
      <c r="F36" s="335"/>
      <c r="G36" s="335"/>
      <c r="H36" s="228"/>
      <c r="I36" s="335"/>
      <c r="J36" s="221"/>
      <c r="K36" s="221"/>
      <c r="L36" s="221"/>
      <c r="M36" s="221"/>
      <c r="N36" s="221"/>
      <c r="O36" s="497"/>
    </row>
    <row r="37" spans="1:15" ht="14.25">
      <c r="A37" s="562"/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563"/>
    </row>
    <row r="38" spans="1:15" ht="27.75" customHeight="1">
      <c r="A38" s="681" t="s">
        <v>272</v>
      </c>
      <c r="B38" s="682"/>
      <c r="C38" s="682"/>
      <c r="D38" s="682"/>
      <c r="E38" s="682"/>
      <c r="F38" s="682"/>
      <c r="G38" s="682"/>
      <c r="H38" s="682"/>
      <c r="I38" s="682"/>
      <c r="J38" s="682"/>
      <c r="K38" s="682"/>
      <c r="L38" s="682"/>
      <c r="M38" s="682"/>
      <c r="N38" s="682"/>
      <c r="O38" s="683"/>
    </row>
    <row r="39" spans="1:15" ht="24">
      <c r="A39" s="562" t="s">
        <v>267</v>
      </c>
      <c r="B39" s="341" t="s">
        <v>371</v>
      </c>
      <c r="C39" s="334" t="s">
        <v>41</v>
      </c>
      <c r="D39" s="220">
        <v>12</v>
      </c>
      <c r="E39" s="221"/>
      <c r="F39" s="335"/>
      <c r="G39" s="335"/>
      <c r="H39" s="102" t="s">
        <v>474</v>
      </c>
      <c r="I39" s="339"/>
      <c r="J39" s="338"/>
      <c r="K39" s="338"/>
      <c r="L39" s="338"/>
      <c r="M39" s="102" t="s">
        <v>474</v>
      </c>
      <c r="N39" s="221"/>
      <c r="O39" s="497"/>
    </row>
    <row r="40" spans="1:15" ht="14.25">
      <c r="A40" s="562" t="s">
        <v>273</v>
      </c>
      <c r="B40" s="341" t="s">
        <v>66</v>
      </c>
      <c r="C40" s="334" t="s">
        <v>41</v>
      </c>
      <c r="D40" s="220">
        <v>8</v>
      </c>
      <c r="E40" s="221"/>
      <c r="F40" s="335"/>
      <c r="G40" s="335"/>
      <c r="H40" s="228"/>
      <c r="I40" s="335"/>
      <c r="J40" s="221"/>
      <c r="K40" s="221"/>
      <c r="L40" s="221"/>
      <c r="M40" s="221"/>
      <c r="N40" s="221"/>
      <c r="O40" s="497"/>
    </row>
    <row r="41" spans="1:15" ht="15">
      <c r="A41" s="562" t="s">
        <v>274</v>
      </c>
      <c r="B41" s="345" t="s">
        <v>372</v>
      </c>
      <c r="C41" s="334" t="s">
        <v>58</v>
      </c>
      <c r="D41" s="220">
        <v>8</v>
      </c>
      <c r="E41" s="221"/>
      <c r="F41" s="335"/>
      <c r="G41" s="335"/>
      <c r="H41" s="228"/>
      <c r="I41" s="335"/>
      <c r="J41" s="221"/>
      <c r="K41" s="221"/>
      <c r="L41" s="221"/>
      <c r="M41" s="221"/>
      <c r="N41" s="221"/>
      <c r="O41" s="497"/>
    </row>
    <row r="42" spans="1:15" s="1" customFormat="1" ht="15">
      <c r="A42" s="672" t="s">
        <v>18</v>
      </c>
      <c r="B42" s="673"/>
      <c r="C42" s="673"/>
      <c r="D42" s="673"/>
      <c r="E42" s="673"/>
      <c r="F42" s="673"/>
      <c r="G42" s="673"/>
      <c r="H42" s="673"/>
      <c r="I42" s="673"/>
      <c r="J42" s="674"/>
      <c r="K42" s="445"/>
      <c r="L42" s="446"/>
      <c r="M42" s="446"/>
      <c r="N42" s="446"/>
      <c r="O42" s="560"/>
    </row>
    <row r="43" spans="1:15" ht="15">
      <c r="A43" s="564" t="s">
        <v>67</v>
      </c>
      <c r="B43" s="332" t="s">
        <v>68</v>
      </c>
      <c r="C43" s="333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503"/>
    </row>
    <row r="44" spans="1:15" ht="14.25">
      <c r="A44" s="681" t="s">
        <v>69</v>
      </c>
      <c r="B44" s="682"/>
      <c r="C44" s="682"/>
      <c r="D44" s="682"/>
      <c r="E44" s="682"/>
      <c r="F44" s="682"/>
      <c r="G44" s="682"/>
      <c r="H44" s="682"/>
      <c r="I44" s="682"/>
      <c r="J44" s="682"/>
      <c r="K44" s="682"/>
      <c r="L44" s="682"/>
      <c r="M44" s="682"/>
      <c r="N44" s="682"/>
      <c r="O44" s="683"/>
    </row>
    <row r="45" spans="1:15" ht="24">
      <c r="A45" s="562" t="s">
        <v>54</v>
      </c>
      <c r="B45" s="346" t="s">
        <v>403</v>
      </c>
      <c r="C45" s="342" t="s">
        <v>58</v>
      </c>
      <c r="D45" s="220">
        <v>2</v>
      </c>
      <c r="E45" s="221"/>
      <c r="F45" s="335"/>
      <c r="G45" s="221"/>
      <c r="H45" s="102" t="s">
        <v>474</v>
      </c>
      <c r="I45" s="339"/>
      <c r="J45" s="338"/>
      <c r="K45" s="338"/>
      <c r="L45" s="338"/>
      <c r="M45" s="102" t="s">
        <v>474</v>
      </c>
      <c r="N45" s="221"/>
      <c r="O45" s="497"/>
    </row>
    <row r="46" spans="1:15" ht="14.25">
      <c r="A46" s="681" t="s">
        <v>70</v>
      </c>
      <c r="B46" s="682"/>
      <c r="C46" s="682"/>
      <c r="D46" s="682"/>
      <c r="E46" s="682"/>
      <c r="F46" s="682"/>
      <c r="G46" s="682"/>
      <c r="H46" s="682"/>
      <c r="I46" s="682"/>
      <c r="J46" s="682"/>
      <c r="K46" s="682"/>
      <c r="L46" s="682"/>
      <c r="M46" s="682"/>
      <c r="N46" s="682"/>
      <c r="O46" s="683"/>
    </row>
    <row r="47" spans="1:15" ht="24">
      <c r="A47" s="562" t="s">
        <v>55</v>
      </c>
      <c r="B47" s="396" t="s">
        <v>404</v>
      </c>
      <c r="C47" s="342" t="s">
        <v>58</v>
      </c>
      <c r="D47" s="220">
        <v>1</v>
      </c>
      <c r="E47" s="221"/>
      <c r="F47" s="335"/>
      <c r="G47" s="221"/>
      <c r="H47" s="102" t="s">
        <v>474</v>
      </c>
      <c r="I47" s="339"/>
      <c r="J47" s="338"/>
      <c r="K47" s="338"/>
      <c r="L47" s="338"/>
      <c r="M47" s="102" t="s">
        <v>474</v>
      </c>
      <c r="N47" s="221"/>
      <c r="O47" s="497"/>
    </row>
    <row r="48" spans="1:15" ht="24">
      <c r="A48" s="562" t="s">
        <v>240</v>
      </c>
      <c r="B48" s="346" t="s">
        <v>405</v>
      </c>
      <c r="C48" s="342" t="s">
        <v>58</v>
      </c>
      <c r="D48" s="220">
        <v>4</v>
      </c>
      <c r="E48" s="221"/>
      <c r="F48" s="335"/>
      <c r="G48" s="221"/>
      <c r="H48" s="102" t="s">
        <v>474</v>
      </c>
      <c r="I48" s="339"/>
      <c r="J48" s="338"/>
      <c r="K48" s="338"/>
      <c r="L48" s="338"/>
      <c r="M48" s="102" t="s">
        <v>474</v>
      </c>
      <c r="N48" s="221"/>
      <c r="O48" s="497"/>
    </row>
    <row r="49" spans="1:15" ht="14.25">
      <c r="A49" s="681" t="s">
        <v>71</v>
      </c>
      <c r="B49" s="682"/>
      <c r="C49" s="682"/>
      <c r="D49" s="682"/>
      <c r="E49" s="682"/>
      <c r="F49" s="682"/>
      <c r="G49" s="682"/>
      <c r="H49" s="682"/>
      <c r="I49" s="682"/>
      <c r="J49" s="682"/>
      <c r="K49" s="682"/>
      <c r="L49" s="682"/>
      <c r="M49" s="682"/>
      <c r="N49" s="682"/>
      <c r="O49" s="683"/>
    </row>
    <row r="50" spans="1:15" ht="24">
      <c r="A50" s="562" t="s">
        <v>262</v>
      </c>
      <c r="B50" s="341" t="s">
        <v>461</v>
      </c>
      <c r="C50" s="342" t="s">
        <v>47</v>
      </c>
      <c r="D50" s="220">
        <v>2</v>
      </c>
      <c r="E50" s="221"/>
      <c r="F50" s="335"/>
      <c r="G50" s="221"/>
      <c r="H50" s="102" t="s">
        <v>474</v>
      </c>
      <c r="I50" s="339"/>
      <c r="J50" s="338"/>
      <c r="K50" s="338"/>
      <c r="L50" s="338"/>
      <c r="M50" s="102" t="s">
        <v>474</v>
      </c>
      <c r="N50" s="221"/>
      <c r="O50" s="497"/>
    </row>
    <row r="51" spans="1:15" ht="24">
      <c r="A51" s="562" t="s">
        <v>263</v>
      </c>
      <c r="B51" s="341" t="s">
        <v>462</v>
      </c>
      <c r="C51" s="342" t="s">
        <v>47</v>
      </c>
      <c r="D51" s="220">
        <v>7</v>
      </c>
      <c r="E51" s="221"/>
      <c r="F51" s="335"/>
      <c r="G51" s="221"/>
      <c r="H51" s="102" t="s">
        <v>474</v>
      </c>
      <c r="I51" s="339"/>
      <c r="J51" s="338"/>
      <c r="K51" s="338"/>
      <c r="L51" s="338"/>
      <c r="M51" s="102" t="s">
        <v>474</v>
      </c>
      <c r="N51" s="221"/>
      <c r="O51" s="497"/>
    </row>
    <row r="52" spans="1:15" ht="24">
      <c r="A52" s="562" t="s">
        <v>264</v>
      </c>
      <c r="B52" s="341" t="s">
        <v>463</v>
      </c>
      <c r="C52" s="342" t="s">
        <v>47</v>
      </c>
      <c r="D52" s="220">
        <v>1</v>
      </c>
      <c r="E52" s="221"/>
      <c r="F52" s="335"/>
      <c r="G52" s="221"/>
      <c r="H52" s="102" t="s">
        <v>474</v>
      </c>
      <c r="I52" s="339"/>
      <c r="J52" s="338"/>
      <c r="K52" s="338"/>
      <c r="L52" s="338"/>
      <c r="M52" s="102" t="s">
        <v>474</v>
      </c>
      <c r="N52" s="221"/>
      <c r="O52" s="497"/>
    </row>
    <row r="53" spans="1:15" ht="24">
      <c r="A53" s="562" t="s">
        <v>266</v>
      </c>
      <c r="B53" s="348" t="s">
        <v>406</v>
      </c>
      <c r="C53" s="342" t="s">
        <v>47</v>
      </c>
      <c r="D53" s="220">
        <v>2</v>
      </c>
      <c r="E53" s="221"/>
      <c r="F53" s="335"/>
      <c r="G53" s="221"/>
      <c r="H53" s="102" t="s">
        <v>474</v>
      </c>
      <c r="I53" s="339"/>
      <c r="J53" s="338"/>
      <c r="K53" s="338"/>
      <c r="L53" s="338"/>
      <c r="M53" s="102" t="s">
        <v>474</v>
      </c>
      <c r="N53" s="221"/>
      <c r="O53" s="497"/>
    </row>
    <row r="54" spans="1:15" ht="24">
      <c r="A54" s="562" t="s">
        <v>267</v>
      </c>
      <c r="B54" s="348" t="s">
        <v>407</v>
      </c>
      <c r="C54" s="342" t="s">
        <v>47</v>
      </c>
      <c r="D54" s="220">
        <v>1</v>
      </c>
      <c r="E54" s="221"/>
      <c r="F54" s="335"/>
      <c r="G54" s="221"/>
      <c r="H54" s="102" t="s">
        <v>474</v>
      </c>
      <c r="I54" s="339"/>
      <c r="J54" s="338"/>
      <c r="K54" s="338"/>
      <c r="L54" s="338"/>
      <c r="M54" s="102" t="s">
        <v>474</v>
      </c>
      <c r="N54" s="221"/>
      <c r="O54" s="497"/>
    </row>
    <row r="55" spans="1:15" ht="15" customHeight="1">
      <c r="A55" s="681" t="s">
        <v>72</v>
      </c>
      <c r="B55" s="682"/>
      <c r="C55" s="682"/>
      <c r="D55" s="682"/>
      <c r="E55" s="682"/>
      <c r="F55" s="682"/>
      <c r="G55" s="682"/>
      <c r="H55" s="682"/>
      <c r="I55" s="682"/>
      <c r="J55" s="682"/>
      <c r="K55" s="682"/>
      <c r="L55" s="682"/>
      <c r="M55" s="682"/>
      <c r="N55" s="682"/>
      <c r="O55" s="683"/>
    </row>
    <row r="56" spans="1:15" ht="24">
      <c r="A56" s="562" t="s">
        <v>274</v>
      </c>
      <c r="B56" s="347" t="s">
        <v>277</v>
      </c>
      <c r="C56" s="342" t="s">
        <v>58</v>
      </c>
      <c r="D56" s="220">
        <v>4</v>
      </c>
      <c r="E56" s="221"/>
      <c r="F56" s="335"/>
      <c r="G56" s="221"/>
      <c r="H56" s="102" t="s">
        <v>474</v>
      </c>
      <c r="I56" s="339"/>
      <c r="J56" s="338"/>
      <c r="K56" s="338"/>
      <c r="L56" s="338"/>
      <c r="M56" s="102" t="s">
        <v>474</v>
      </c>
      <c r="N56" s="221"/>
      <c r="O56" s="497"/>
    </row>
    <row r="57" spans="1:15" ht="24">
      <c r="A57" s="562" t="s">
        <v>275</v>
      </c>
      <c r="B57" s="347" t="s">
        <v>278</v>
      </c>
      <c r="C57" s="342" t="s">
        <v>58</v>
      </c>
      <c r="D57" s="220">
        <v>1</v>
      </c>
      <c r="E57" s="221"/>
      <c r="F57" s="335"/>
      <c r="G57" s="221"/>
      <c r="H57" s="102" t="s">
        <v>474</v>
      </c>
      <c r="I57" s="339"/>
      <c r="J57" s="338"/>
      <c r="K57" s="338"/>
      <c r="L57" s="338"/>
      <c r="M57" s="102" t="s">
        <v>474</v>
      </c>
      <c r="N57" s="221"/>
      <c r="O57" s="497"/>
    </row>
    <row r="58" spans="1:15" ht="24">
      <c r="A58" s="562" t="s">
        <v>276</v>
      </c>
      <c r="B58" s="347" t="s">
        <v>279</v>
      </c>
      <c r="C58" s="342" t="s">
        <v>58</v>
      </c>
      <c r="D58" s="220">
        <v>1</v>
      </c>
      <c r="E58" s="221"/>
      <c r="F58" s="335"/>
      <c r="G58" s="221"/>
      <c r="H58" s="102" t="s">
        <v>474</v>
      </c>
      <c r="I58" s="339"/>
      <c r="J58" s="338"/>
      <c r="K58" s="338"/>
      <c r="L58" s="338"/>
      <c r="M58" s="102" t="s">
        <v>474</v>
      </c>
      <c r="N58" s="221"/>
      <c r="O58" s="497"/>
    </row>
    <row r="59" spans="1:15" s="1" customFormat="1" ht="15">
      <c r="A59" s="672" t="s">
        <v>18</v>
      </c>
      <c r="B59" s="673"/>
      <c r="C59" s="673"/>
      <c r="D59" s="673"/>
      <c r="E59" s="673"/>
      <c r="F59" s="673"/>
      <c r="G59" s="673"/>
      <c r="H59" s="673"/>
      <c r="I59" s="673"/>
      <c r="J59" s="674"/>
      <c r="K59" s="445"/>
      <c r="L59" s="446"/>
      <c r="M59" s="446"/>
      <c r="N59" s="446"/>
      <c r="O59" s="560"/>
    </row>
    <row r="60" spans="1:15" ht="15">
      <c r="A60" s="564" t="s">
        <v>74</v>
      </c>
      <c r="B60" s="332" t="s">
        <v>75</v>
      </c>
      <c r="C60" s="333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503"/>
    </row>
    <row r="61" spans="1:15" ht="44.25" customHeight="1">
      <c r="A61" s="559" t="s">
        <v>54</v>
      </c>
      <c r="B61" s="345" t="s">
        <v>373</v>
      </c>
      <c r="C61" s="334" t="s">
        <v>58</v>
      </c>
      <c r="D61" s="220">
        <v>4</v>
      </c>
      <c r="E61" s="221"/>
      <c r="F61" s="335"/>
      <c r="G61" s="335"/>
      <c r="H61" s="102" t="s">
        <v>474</v>
      </c>
      <c r="I61" s="339"/>
      <c r="J61" s="338"/>
      <c r="K61" s="338"/>
      <c r="L61" s="338"/>
      <c r="M61" s="102" t="s">
        <v>474</v>
      </c>
      <c r="N61" s="221"/>
      <c r="O61" s="497"/>
    </row>
    <row r="62" spans="1:15" ht="29.25">
      <c r="A62" s="122" t="s">
        <v>55</v>
      </c>
      <c r="B62" s="349" t="s">
        <v>285</v>
      </c>
      <c r="C62" s="336" t="s">
        <v>58</v>
      </c>
      <c r="D62" s="223">
        <v>4</v>
      </c>
      <c r="E62" s="221"/>
      <c r="F62" s="335"/>
      <c r="G62" s="335"/>
      <c r="H62" s="228"/>
      <c r="I62" s="228"/>
      <c r="J62" s="221"/>
      <c r="K62" s="221"/>
      <c r="L62" s="221"/>
      <c r="M62" s="221"/>
      <c r="N62" s="221"/>
      <c r="O62" s="497"/>
    </row>
    <row r="63" spans="1:15" s="6" customFormat="1" ht="29.25">
      <c r="A63" s="559" t="s">
        <v>240</v>
      </c>
      <c r="B63" s="350" t="s">
        <v>290</v>
      </c>
      <c r="C63" s="351" t="s">
        <v>44</v>
      </c>
      <c r="D63" s="220">
        <v>4</v>
      </c>
      <c r="E63" s="221"/>
      <c r="F63" s="335"/>
      <c r="G63" s="335"/>
      <c r="H63" s="227"/>
      <c r="I63" s="227"/>
      <c r="J63" s="221"/>
      <c r="K63" s="221"/>
      <c r="L63" s="221"/>
      <c r="M63" s="221"/>
      <c r="N63" s="221"/>
      <c r="O63" s="497"/>
    </row>
    <row r="64" spans="1:15" ht="29.25">
      <c r="A64" s="122" t="s">
        <v>262</v>
      </c>
      <c r="B64" s="352" t="s">
        <v>289</v>
      </c>
      <c r="C64" s="336" t="s">
        <v>286</v>
      </c>
      <c r="D64" s="220">
        <v>4</v>
      </c>
      <c r="E64" s="221"/>
      <c r="F64" s="335"/>
      <c r="G64" s="335"/>
      <c r="H64" s="221"/>
      <c r="I64" s="221"/>
      <c r="J64" s="221"/>
      <c r="K64" s="221"/>
      <c r="L64" s="221"/>
      <c r="M64" s="221"/>
      <c r="N64" s="221"/>
      <c r="O64" s="497"/>
    </row>
    <row r="65" spans="1:15" ht="15">
      <c r="A65" s="559" t="s">
        <v>263</v>
      </c>
      <c r="B65" s="352" t="s">
        <v>287</v>
      </c>
      <c r="C65" s="334" t="s">
        <v>58</v>
      </c>
      <c r="D65" s="220">
        <v>18</v>
      </c>
      <c r="E65" s="221"/>
      <c r="F65" s="335"/>
      <c r="G65" s="335"/>
      <c r="H65" s="221"/>
      <c r="I65" s="221"/>
      <c r="J65" s="221"/>
      <c r="K65" s="221"/>
      <c r="L65" s="221"/>
      <c r="M65" s="221"/>
      <c r="N65" s="221"/>
      <c r="O65" s="497"/>
    </row>
    <row r="66" spans="1:15" ht="15">
      <c r="A66" s="122" t="s">
        <v>264</v>
      </c>
      <c r="B66" s="352" t="s">
        <v>288</v>
      </c>
      <c r="C66" s="334" t="s">
        <v>58</v>
      </c>
      <c r="D66" s="220">
        <v>66</v>
      </c>
      <c r="E66" s="221"/>
      <c r="F66" s="335"/>
      <c r="G66" s="335"/>
      <c r="H66" s="221"/>
      <c r="I66" s="221"/>
      <c r="J66" s="221"/>
      <c r="K66" s="221"/>
      <c r="L66" s="221"/>
      <c r="M66" s="221"/>
      <c r="N66" s="221"/>
      <c r="O66" s="497"/>
    </row>
    <row r="67" spans="1:15" ht="29.25">
      <c r="A67" s="559" t="s">
        <v>265</v>
      </c>
      <c r="B67" s="352" t="s">
        <v>293</v>
      </c>
      <c r="C67" s="336" t="s">
        <v>286</v>
      </c>
      <c r="D67" s="220">
        <v>30</v>
      </c>
      <c r="E67" s="221"/>
      <c r="F67" s="335"/>
      <c r="G67" s="335"/>
      <c r="H67" s="221"/>
      <c r="I67" s="221"/>
      <c r="J67" s="221"/>
      <c r="K67" s="221"/>
      <c r="L67" s="221"/>
      <c r="M67" s="221"/>
      <c r="N67" s="221"/>
      <c r="O67" s="497"/>
    </row>
    <row r="68" spans="1:15" ht="29.25">
      <c r="A68" s="122" t="s">
        <v>266</v>
      </c>
      <c r="B68" s="352" t="s">
        <v>292</v>
      </c>
      <c r="C68" s="336" t="s">
        <v>286</v>
      </c>
      <c r="D68" s="220">
        <v>4</v>
      </c>
      <c r="E68" s="221"/>
      <c r="F68" s="335"/>
      <c r="G68" s="335"/>
      <c r="H68" s="221"/>
      <c r="I68" s="221"/>
      <c r="J68" s="221"/>
      <c r="K68" s="221"/>
      <c r="L68" s="221"/>
      <c r="M68" s="221"/>
      <c r="N68" s="221"/>
      <c r="O68" s="497"/>
    </row>
    <row r="69" spans="1:15" ht="15">
      <c r="A69" s="559" t="s">
        <v>267</v>
      </c>
      <c r="B69" s="352" t="s">
        <v>291</v>
      </c>
      <c r="C69" s="334" t="s">
        <v>58</v>
      </c>
      <c r="D69" s="220">
        <v>4</v>
      </c>
      <c r="E69" s="221"/>
      <c r="F69" s="335"/>
      <c r="G69" s="335"/>
      <c r="H69" s="228"/>
      <c r="I69" s="221"/>
      <c r="J69" s="221"/>
      <c r="K69" s="221"/>
      <c r="L69" s="221"/>
      <c r="M69" s="221"/>
      <c r="N69" s="221"/>
      <c r="O69" s="497"/>
    </row>
    <row r="70" spans="1:16" s="56" customFormat="1" ht="15">
      <c r="A70" s="122" t="s">
        <v>273</v>
      </c>
      <c r="B70" s="353" t="s">
        <v>374</v>
      </c>
      <c r="C70" s="291" t="s">
        <v>58</v>
      </c>
      <c r="D70" s="354">
        <v>18</v>
      </c>
      <c r="E70" s="355"/>
      <c r="F70" s="335"/>
      <c r="G70" s="335"/>
      <c r="H70" s="356"/>
      <c r="I70" s="356"/>
      <c r="J70" s="356"/>
      <c r="K70" s="357"/>
      <c r="L70" s="356"/>
      <c r="M70" s="356"/>
      <c r="N70" s="356"/>
      <c r="O70" s="565"/>
      <c r="P70" s="55"/>
    </row>
    <row r="71" spans="1:15" ht="15">
      <c r="A71" s="559" t="s">
        <v>274</v>
      </c>
      <c r="B71" s="353" t="s">
        <v>375</v>
      </c>
      <c r="C71" s="291" t="s">
        <v>58</v>
      </c>
      <c r="D71" s="354">
        <v>2</v>
      </c>
      <c r="E71" s="355"/>
      <c r="F71" s="335"/>
      <c r="G71" s="335"/>
      <c r="H71" s="356"/>
      <c r="I71" s="356"/>
      <c r="J71" s="356"/>
      <c r="K71" s="357"/>
      <c r="L71" s="356"/>
      <c r="M71" s="356"/>
      <c r="N71" s="356"/>
      <c r="O71" s="565"/>
    </row>
    <row r="72" spans="1:15" ht="15">
      <c r="A72" s="122" t="s">
        <v>275</v>
      </c>
      <c r="B72" s="353" t="s">
        <v>376</v>
      </c>
      <c r="C72" s="291" t="s">
        <v>58</v>
      </c>
      <c r="D72" s="354">
        <v>60</v>
      </c>
      <c r="E72" s="355"/>
      <c r="F72" s="335"/>
      <c r="G72" s="335"/>
      <c r="H72" s="356"/>
      <c r="I72" s="356"/>
      <c r="J72" s="356"/>
      <c r="K72" s="357"/>
      <c r="L72" s="356"/>
      <c r="M72" s="356"/>
      <c r="N72" s="356"/>
      <c r="O72" s="565"/>
    </row>
    <row r="73" spans="1:17" s="57" customFormat="1" ht="15">
      <c r="A73" s="559" t="s">
        <v>276</v>
      </c>
      <c r="B73" s="353" t="s">
        <v>377</v>
      </c>
      <c r="C73" s="291" t="s">
        <v>58</v>
      </c>
      <c r="D73" s="354">
        <v>4</v>
      </c>
      <c r="E73" s="355"/>
      <c r="F73" s="335"/>
      <c r="G73" s="335"/>
      <c r="H73" s="356"/>
      <c r="I73" s="356"/>
      <c r="J73" s="356"/>
      <c r="K73" s="357"/>
      <c r="L73" s="356"/>
      <c r="M73" s="356"/>
      <c r="N73" s="356"/>
      <c r="O73" s="565"/>
      <c r="P73" s="3"/>
      <c r="Q73" s="56"/>
    </row>
    <row r="74" spans="1:17" s="57" customFormat="1" ht="15">
      <c r="A74" s="122" t="s">
        <v>294</v>
      </c>
      <c r="B74" s="353" t="s">
        <v>300</v>
      </c>
      <c r="C74" s="291" t="s">
        <v>58</v>
      </c>
      <c r="D74" s="354">
        <v>2</v>
      </c>
      <c r="E74" s="355"/>
      <c r="F74" s="335"/>
      <c r="G74" s="335"/>
      <c r="H74" s="356"/>
      <c r="I74" s="356"/>
      <c r="J74" s="356"/>
      <c r="K74" s="357"/>
      <c r="L74" s="356"/>
      <c r="M74" s="356"/>
      <c r="N74" s="356"/>
      <c r="O74" s="565"/>
      <c r="P74" s="3"/>
      <c r="Q74" s="56"/>
    </row>
    <row r="75" spans="1:17" s="57" customFormat="1" ht="15">
      <c r="A75" s="559" t="s">
        <v>284</v>
      </c>
      <c r="B75" s="353" t="s">
        <v>301</v>
      </c>
      <c r="C75" s="291" t="s">
        <v>58</v>
      </c>
      <c r="D75" s="354">
        <v>15</v>
      </c>
      <c r="E75" s="355"/>
      <c r="F75" s="335"/>
      <c r="G75" s="335"/>
      <c r="H75" s="356"/>
      <c r="I75" s="356"/>
      <c r="J75" s="356"/>
      <c r="K75" s="357"/>
      <c r="L75" s="356"/>
      <c r="M75" s="356"/>
      <c r="N75" s="356"/>
      <c r="O75" s="565"/>
      <c r="P75" s="3"/>
      <c r="Q75" s="56"/>
    </row>
    <row r="76" spans="1:15" ht="14.25">
      <c r="A76" s="681" t="s">
        <v>76</v>
      </c>
      <c r="B76" s="682"/>
      <c r="C76" s="682"/>
      <c r="D76" s="682"/>
      <c r="E76" s="682"/>
      <c r="F76" s="682"/>
      <c r="G76" s="682"/>
      <c r="H76" s="682"/>
      <c r="I76" s="682"/>
      <c r="J76" s="682"/>
      <c r="K76" s="682"/>
      <c r="L76" s="682"/>
      <c r="M76" s="682"/>
      <c r="N76" s="682"/>
      <c r="O76" s="683"/>
    </row>
    <row r="77" spans="1:15" ht="29.25">
      <c r="A77" s="562" t="s">
        <v>295</v>
      </c>
      <c r="B77" s="345" t="s">
        <v>323</v>
      </c>
      <c r="C77" s="334" t="s">
        <v>77</v>
      </c>
      <c r="D77" s="220">
        <v>2</v>
      </c>
      <c r="E77" s="221"/>
      <c r="F77" s="335"/>
      <c r="G77" s="335"/>
      <c r="H77" s="228"/>
      <c r="I77" s="221"/>
      <c r="J77" s="221"/>
      <c r="K77" s="221"/>
      <c r="L77" s="221"/>
      <c r="M77" s="221"/>
      <c r="N77" s="221"/>
      <c r="O77" s="497"/>
    </row>
    <row r="78" spans="1:15" ht="29.25">
      <c r="A78" s="562" t="s">
        <v>296</v>
      </c>
      <c r="B78" s="345" t="s">
        <v>324</v>
      </c>
      <c r="C78" s="334" t="s">
        <v>77</v>
      </c>
      <c r="D78" s="220">
        <v>4</v>
      </c>
      <c r="E78" s="221"/>
      <c r="F78" s="335"/>
      <c r="G78" s="335"/>
      <c r="H78" s="228"/>
      <c r="I78" s="221"/>
      <c r="J78" s="221"/>
      <c r="K78" s="221"/>
      <c r="L78" s="221"/>
      <c r="M78" s="221"/>
      <c r="N78" s="221"/>
      <c r="O78" s="497"/>
    </row>
    <row r="79" spans="1:15" ht="29.25">
      <c r="A79" s="562" t="s">
        <v>297</v>
      </c>
      <c r="B79" s="345" t="s">
        <v>325</v>
      </c>
      <c r="C79" s="334" t="s">
        <v>77</v>
      </c>
      <c r="D79" s="220">
        <v>2</v>
      </c>
      <c r="E79" s="221"/>
      <c r="F79" s="335"/>
      <c r="G79" s="335"/>
      <c r="H79" s="228"/>
      <c r="I79" s="221"/>
      <c r="J79" s="221"/>
      <c r="K79" s="221"/>
      <c r="L79" s="221"/>
      <c r="M79" s="221"/>
      <c r="N79" s="221"/>
      <c r="O79" s="497"/>
    </row>
    <row r="80" spans="1:15" ht="29.25">
      <c r="A80" s="562" t="s">
        <v>298</v>
      </c>
      <c r="B80" s="341" t="s">
        <v>378</v>
      </c>
      <c r="C80" s="334" t="s">
        <v>78</v>
      </c>
      <c r="D80" s="220">
        <v>2</v>
      </c>
      <c r="E80" s="221"/>
      <c r="F80" s="335"/>
      <c r="G80" s="335"/>
      <c r="H80" s="228"/>
      <c r="I80" s="221"/>
      <c r="J80" s="221"/>
      <c r="K80" s="221"/>
      <c r="L80" s="221"/>
      <c r="M80" s="221"/>
      <c r="N80" s="221"/>
      <c r="O80" s="497"/>
    </row>
    <row r="81" spans="1:15" s="1" customFormat="1" ht="15">
      <c r="A81" s="672" t="s">
        <v>18</v>
      </c>
      <c r="B81" s="673"/>
      <c r="C81" s="673"/>
      <c r="D81" s="673"/>
      <c r="E81" s="673"/>
      <c r="F81" s="673"/>
      <c r="G81" s="673"/>
      <c r="H81" s="673"/>
      <c r="I81" s="673"/>
      <c r="J81" s="674"/>
      <c r="K81" s="445"/>
      <c r="L81" s="446"/>
      <c r="M81" s="446"/>
      <c r="N81" s="446"/>
      <c r="O81" s="560"/>
    </row>
    <row r="82" spans="1:15" s="1" customFormat="1" ht="15">
      <c r="A82" s="502">
        <v>5</v>
      </c>
      <c r="B82" s="332" t="s">
        <v>79</v>
      </c>
      <c r="C82" s="333"/>
      <c r="D82" s="332"/>
      <c r="E82" s="332"/>
      <c r="F82" s="332"/>
      <c r="G82" s="332"/>
      <c r="H82" s="332"/>
      <c r="I82" s="332"/>
      <c r="J82" s="332"/>
      <c r="K82" s="332"/>
      <c r="L82" s="332"/>
      <c r="M82" s="332"/>
      <c r="N82" s="332"/>
      <c r="O82" s="503"/>
    </row>
    <row r="83" spans="1:15" ht="14.25">
      <c r="A83" s="681" t="s">
        <v>80</v>
      </c>
      <c r="B83" s="682"/>
      <c r="C83" s="682"/>
      <c r="D83" s="682"/>
      <c r="E83" s="682"/>
      <c r="F83" s="682"/>
      <c r="G83" s="682"/>
      <c r="H83" s="682"/>
      <c r="I83" s="682"/>
      <c r="J83" s="682"/>
      <c r="K83" s="682"/>
      <c r="L83" s="682"/>
      <c r="M83" s="682"/>
      <c r="N83" s="682"/>
      <c r="O83" s="683"/>
    </row>
    <row r="84" spans="1:15" ht="14.25">
      <c r="A84" s="562" t="s">
        <v>54</v>
      </c>
      <c r="B84" s="347" t="s">
        <v>440</v>
      </c>
      <c r="C84" s="334" t="s">
        <v>58</v>
      </c>
      <c r="D84" s="220">
        <v>18</v>
      </c>
      <c r="E84" s="221"/>
      <c r="F84" s="335"/>
      <c r="G84" s="221"/>
      <c r="H84" s="228"/>
      <c r="I84" s="221"/>
      <c r="J84" s="221"/>
      <c r="K84" s="221"/>
      <c r="L84" s="221"/>
      <c r="M84" s="221"/>
      <c r="N84" s="221"/>
      <c r="O84" s="497"/>
    </row>
    <row r="85" spans="1:15" ht="14.25">
      <c r="A85" s="562" t="s">
        <v>55</v>
      </c>
      <c r="B85" s="347" t="s">
        <v>439</v>
      </c>
      <c r="C85" s="334" t="s">
        <v>58</v>
      </c>
      <c r="D85" s="220">
        <v>2</v>
      </c>
      <c r="E85" s="221"/>
      <c r="F85" s="335"/>
      <c r="G85" s="221"/>
      <c r="H85" s="228"/>
      <c r="I85" s="221"/>
      <c r="J85" s="221"/>
      <c r="K85" s="221"/>
      <c r="L85" s="221"/>
      <c r="M85" s="221"/>
      <c r="N85" s="221"/>
      <c r="O85" s="497"/>
    </row>
    <row r="86" spans="1:15" ht="14.25">
      <c r="A86" s="562" t="s">
        <v>240</v>
      </c>
      <c r="B86" s="347" t="s">
        <v>438</v>
      </c>
      <c r="C86" s="334" t="s">
        <v>58</v>
      </c>
      <c r="D86" s="220">
        <v>60</v>
      </c>
      <c r="E86" s="221"/>
      <c r="F86" s="335"/>
      <c r="G86" s="221"/>
      <c r="H86" s="228"/>
      <c r="I86" s="221"/>
      <c r="J86" s="221"/>
      <c r="K86" s="221"/>
      <c r="L86" s="221"/>
      <c r="M86" s="221"/>
      <c r="N86" s="221"/>
      <c r="O86" s="497"/>
    </row>
    <row r="87" spans="1:15" ht="14.25">
      <c r="A87" s="562" t="s">
        <v>262</v>
      </c>
      <c r="B87" s="347" t="s">
        <v>437</v>
      </c>
      <c r="C87" s="334" t="s">
        <v>58</v>
      </c>
      <c r="D87" s="220">
        <v>4</v>
      </c>
      <c r="E87" s="221"/>
      <c r="F87" s="335"/>
      <c r="G87" s="221"/>
      <c r="H87" s="228"/>
      <c r="I87" s="221"/>
      <c r="J87" s="221"/>
      <c r="K87" s="221"/>
      <c r="L87" s="221"/>
      <c r="M87" s="221"/>
      <c r="N87" s="221"/>
      <c r="O87" s="497"/>
    </row>
    <row r="88" spans="1:15" ht="15">
      <c r="A88" s="566"/>
      <c r="B88" s="358" t="s">
        <v>81</v>
      </c>
      <c r="C88" s="342"/>
      <c r="D88" s="220"/>
      <c r="E88" s="359"/>
      <c r="F88" s="360"/>
      <c r="G88" s="360"/>
      <c r="H88" s="360"/>
      <c r="I88" s="360"/>
      <c r="J88" s="360"/>
      <c r="K88" s="360"/>
      <c r="L88" s="360"/>
      <c r="M88" s="360"/>
      <c r="N88" s="360"/>
      <c r="O88" s="567"/>
    </row>
    <row r="89" spans="1:15" ht="33.75" customHeight="1">
      <c r="A89" s="681" t="s">
        <v>302</v>
      </c>
      <c r="B89" s="682"/>
      <c r="C89" s="682"/>
      <c r="D89" s="682"/>
      <c r="E89" s="682"/>
      <c r="F89" s="682"/>
      <c r="G89" s="682"/>
      <c r="H89" s="682"/>
      <c r="I89" s="682"/>
      <c r="J89" s="682"/>
      <c r="K89" s="682"/>
      <c r="L89" s="682"/>
      <c r="M89" s="682"/>
      <c r="N89" s="682"/>
      <c r="O89" s="683"/>
    </row>
    <row r="90" spans="1:15" ht="14.25">
      <c r="A90" s="562" t="s">
        <v>263</v>
      </c>
      <c r="B90" s="341" t="s">
        <v>82</v>
      </c>
      <c r="C90" s="342" t="s">
        <v>58</v>
      </c>
      <c r="D90" s="220">
        <v>18</v>
      </c>
      <c r="E90" s="221"/>
      <c r="F90" s="335"/>
      <c r="G90" s="221"/>
      <c r="H90" s="228"/>
      <c r="I90" s="221"/>
      <c r="J90" s="221"/>
      <c r="K90" s="221"/>
      <c r="L90" s="221"/>
      <c r="M90" s="221"/>
      <c r="N90" s="221"/>
      <c r="O90" s="497"/>
    </row>
    <row r="91" spans="1:15" ht="14.25">
      <c r="A91" s="562" t="s">
        <v>264</v>
      </c>
      <c r="B91" s="341" t="s">
        <v>303</v>
      </c>
      <c r="C91" s="342" t="s">
        <v>58</v>
      </c>
      <c r="D91" s="220">
        <v>2</v>
      </c>
      <c r="E91" s="221"/>
      <c r="F91" s="335"/>
      <c r="G91" s="221"/>
      <c r="H91" s="228"/>
      <c r="I91" s="221"/>
      <c r="J91" s="221"/>
      <c r="K91" s="221"/>
      <c r="L91" s="221"/>
      <c r="M91" s="221"/>
      <c r="N91" s="221"/>
      <c r="O91" s="497"/>
    </row>
    <row r="92" spans="1:15" ht="14.25">
      <c r="A92" s="562" t="s">
        <v>265</v>
      </c>
      <c r="B92" s="341" t="s">
        <v>83</v>
      </c>
      <c r="C92" s="342" t="s">
        <v>58</v>
      </c>
      <c r="D92" s="220">
        <v>60</v>
      </c>
      <c r="E92" s="221"/>
      <c r="F92" s="335"/>
      <c r="G92" s="221"/>
      <c r="H92" s="228"/>
      <c r="I92" s="221"/>
      <c r="J92" s="221"/>
      <c r="K92" s="221"/>
      <c r="L92" s="221"/>
      <c r="M92" s="221"/>
      <c r="N92" s="221"/>
      <c r="O92" s="497"/>
    </row>
    <row r="93" spans="1:15" ht="14.25">
      <c r="A93" s="562" t="s">
        <v>266</v>
      </c>
      <c r="B93" s="341" t="s">
        <v>84</v>
      </c>
      <c r="C93" s="342" t="s">
        <v>58</v>
      </c>
      <c r="D93" s="220">
        <v>4</v>
      </c>
      <c r="E93" s="221"/>
      <c r="F93" s="335"/>
      <c r="G93" s="221"/>
      <c r="H93" s="228"/>
      <c r="I93" s="221"/>
      <c r="J93" s="221"/>
      <c r="K93" s="221"/>
      <c r="L93" s="221"/>
      <c r="M93" s="221"/>
      <c r="N93" s="221"/>
      <c r="O93" s="497"/>
    </row>
    <row r="94" spans="1:15" ht="14.25">
      <c r="A94" s="562" t="s">
        <v>267</v>
      </c>
      <c r="B94" s="341" t="s">
        <v>85</v>
      </c>
      <c r="C94" s="342" t="s">
        <v>58</v>
      </c>
      <c r="D94" s="220">
        <v>8</v>
      </c>
      <c r="E94" s="221"/>
      <c r="F94" s="335"/>
      <c r="G94" s="221"/>
      <c r="H94" s="228"/>
      <c r="I94" s="221"/>
      <c r="J94" s="221"/>
      <c r="K94" s="221"/>
      <c r="L94" s="221"/>
      <c r="M94" s="221"/>
      <c r="N94" s="221"/>
      <c r="O94" s="497"/>
    </row>
    <row r="95" spans="1:15" ht="15">
      <c r="A95" s="568"/>
      <c r="B95" s="361" t="s">
        <v>86</v>
      </c>
      <c r="C95" s="342"/>
      <c r="D95" s="220"/>
      <c r="E95" s="359"/>
      <c r="F95" s="360"/>
      <c r="G95" s="360"/>
      <c r="H95" s="228"/>
      <c r="I95" s="360"/>
      <c r="J95" s="360"/>
      <c r="K95" s="360"/>
      <c r="L95" s="360"/>
      <c r="M95" s="360"/>
      <c r="N95" s="360"/>
      <c r="O95" s="567"/>
    </row>
    <row r="96" spans="1:15" ht="14.25" customHeight="1">
      <c r="A96" s="681" t="s">
        <v>87</v>
      </c>
      <c r="B96" s="682"/>
      <c r="C96" s="682"/>
      <c r="D96" s="682"/>
      <c r="E96" s="682"/>
      <c r="F96" s="682"/>
      <c r="G96" s="682"/>
      <c r="H96" s="682"/>
      <c r="I96" s="682"/>
      <c r="J96" s="682"/>
      <c r="K96" s="682"/>
      <c r="L96" s="682"/>
      <c r="M96" s="682"/>
      <c r="N96" s="682"/>
      <c r="O96" s="683"/>
    </row>
    <row r="97" spans="1:15" ht="14.25">
      <c r="A97" s="562" t="s">
        <v>273</v>
      </c>
      <c r="B97" s="349" t="s">
        <v>82</v>
      </c>
      <c r="C97" s="342" t="s">
        <v>58</v>
      </c>
      <c r="D97" s="220">
        <v>8</v>
      </c>
      <c r="E97" s="221"/>
      <c r="F97" s="335"/>
      <c r="G97" s="221"/>
      <c r="H97" s="228"/>
      <c r="I97" s="221"/>
      <c r="J97" s="221"/>
      <c r="K97" s="221"/>
      <c r="L97" s="221"/>
      <c r="M97" s="221"/>
      <c r="N97" s="221"/>
      <c r="O97" s="497"/>
    </row>
    <row r="98" spans="1:15" ht="14.25">
      <c r="A98" s="562" t="s">
        <v>274</v>
      </c>
      <c r="B98" s="349" t="s">
        <v>304</v>
      </c>
      <c r="C98" s="342" t="s">
        <v>58</v>
      </c>
      <c r="D98" s="220">
        <v>1</v>
      </c>
      <c r="E98" s="221"/>
      <c r="F98" s="335"/>
      <c r="G98" s="221"/>
      <c r="H98" s="228"/>
      <c r="I98" s="221"/>
      <c r="J98" s="221"/>
      <c r="K98" s="221"/>
      <c r="L98" s="221"/>
      <c r="M98" s="221"/>
      <c r="N98" s="221"/>
      <c r="O98" s="497"/>
    </row>
    <row r="99" spans="1:15" ht="14.25">
      <c r="A99" s="562" t="s">
        <v>275</v>
      </c>
      <c r="B99" s="349" t="s">
        <v>305</v>
      </c>
      <c r="C99" s="342" t="s">
        <v>58</v>
      </c>
      <c r="D99" s="220">
        <v>1</v>
      </c>
      <c r="E99" s="221"/>
      <c r="F99" s="335"/>
      <c r="G99" s="221"/>
      <c r="H99" s="228"/>
      <c r="I99" s="221"/>
      <c r="J99" s="221"/>
      <c r="K99" s="221"/>
      <c r="L99" s="221"/>
      <c r="M99" s="221"/>
      <c r="N99" s="221"/>
      <c r="O99" s="497"/>
    </row>
    <row r="100" spans="1:15" ht="15">
      <c r="A100" s="566"/>
      <c r="B100" s="675" t="s">
        <v>88</v>
      </c>
      <c r="C100" s="676"/>
      <c r="D100" s="677"/>
      <c r="E100" s="359"/>
      <c r="F100" s="360"/>
      <c r="G100" s="221"/>
      <c r="H100" s="228"/>
      <c r="I100" s="221"/>
      <c r="J100" s="360"/>
      <c r="K100" s="360"/>
      <c r="L100" s="360"/>
      <c r="M100" s="360"/>
      <c r="N100" s="360"/>
      <c r="O100" s="567"/>
    </row>
    <row r="101" spans="1:15" ht="45.75" customHeight="1">
      <c r="A101" s="562"/>
      <c r="B101" s="678" t="s">
        <v>89</v>
      </c>
      <c r="C101" s="679"/>
      <c r="D101" s="679"/>
      <c r="E101" s="679"/>
      <c r="F101" s="679"/>
      <c r="G101" s="679"/>
      <c r="H101" s="680"/>
      <c r="I101" s="334" t="s">
        <v>316</v>
      </c>
      <c r="J101" s="220">
        <v>31</v>
      </c>
      <c r="K101" s="221"/>
      <c r="L101" s="221"/>
      <c r="M101" s="221"/>
      <c r="N101" s="221"/>
      <c r="O101" s="497"/>
    </row>
    <row r="102" spans="1:15" s="1" customFormat="1" ht="14.25">
      <c r="A102" s="562" t="s">
        <v>276</v>
      </c>
      <c r="B102" s="362" t="s">
        <v>394</v>
      </c>
      <c r="C102" s="363" t="s">
        <v>395</v>
      </c>
      <c r="D102" s="223">
        <v>20</v>
      </c>
      <c r="E102" s="221"/>
      <c r="F102" s="335"/>
      <c r="G102" s="335"/>
      <c r="H102" s="228"/>
      <c r="I102" s="228"/>
      <c r="J102" s="221"/>
      <c r="K102" s="221"/>
      <c r="L102" s="221"/>
      <c r="M102" s="221"/>
      <c r="N102" s="221"/>
      <c r="O102" s="497"/>
    </row>
    <row r="103" spans="1:15" ht="14.25">
      <c r="A103" s="562" t="s">
        <v>294</v>
      </c>
      <c r="B103" s="364" t="s">
        <v>82</v>
      </c>
      <c r="C103" s="342" t="s">
        <v>41</v>
      </c>
      <c r="D103" s="220">
        <v>76</v>
      </c>
      <c r="E103" s="221"/>
      <c r="F103" s="335"/>
      <c r="G103" s="221"/>
      <c r="H103" s="228"/>
      <c r="I103" s="221"/>
      <c r="J103" s="221"/>
      <c r="K103" s="221"/>
      <c r="L103" s="221"/>
      <c r="M103" s="221"/>
      <c r="N103" s="221"/>
      <c r="O103" s="497"/>
    </row>
    <row r="104" spans="1:15" ht="14.25">
      <c r="A104" s="562" t="s">
        <v>295</v>
      </c>
      <c r="B104" s="364" t="s">
        <v>90</v>
      </c>
      <c r="C104" s="342" t="s">
        <v>41</v>
      </c>
      <c r="D104" s="220">
        <v>209</v>
      </c>
      <c r="E104" s="221"/>
      <c r="F104" s="335"/>
      <c r="G104" s="221"/>
      <c r="H104" s="228"/>
      <c r="I104" s="221"/>
      <c r="J104" s="221"/>
      <c r="K104" s="221"/>
      <c r="L104" s="221"/>
      <c r="M104" s="221"/>
      <c r="N104" s="221"/>
      <c r="O104" s="497"/>
    </row>
    <row r="105" spans="1:15" ht="14.25">
      <c r="A105" s="562" t="s">
        <v>296</v>
      </c>
      <c r="B105" s="364" t="s">
        <v>84</v>
      </c>
      <c r="C105" s="342" t="s">
        <v>41</v>
      </c>
      <c r="D105" s="220">
        <v>14</v>
      </c>
      <c r="E105" s="221"/>
      <c r="F105" s="335"/>
      <c r="G105" s="221"/>
      <c r="H105" s="228"/>
      <c r="I105" s="221"/>
      <c r="J105" s="221"/>
      <c r="K105" s="221"/>
      <c r="L105" s="221"/>
      <c r="M105" s="221"/>
      <c r="N105" s="221"/>
      <c r="O105" s="497"/>
    </row>
    <row r="106" spans="1:15" ht="14.25">
      <c r="A106" s="562" t="s">
        <v>297</v>
      </c>
      <c r="B106" s="364" t="s">
        <v>91</v>
      </c>
      <c r="C106" s="342" t="s">
        <v>41</v>
      </c>
      <c r="D106" s="220">
        <v>1</v>
      </c>
      <c r="E106" s="221"/>
      <c r="F106" s="335"/>
      <c r="G106" s="221"/>
      <c r="H106" s="228"/>
      <c r="I106" s="221"/>
      <c r="J106" s="221"/>
      <c r="K106" s="221"/>
      <c r="L106" s="221"/>
      <c r="M106" s="221"/>
      <c r="N106" s="221"/>
      <c r="O106" s="497"/>
    </row>
    <row r="107" spans="1:15" s="1" customFormat="1" ht="15">
      <c r="A107" s="672" t="s">
        <v>435</v>
      </c>
      <c r="B107" s="673"/>
      <c r="C107" s="673"/>
      <c r="D107" s="673"/>
      <c r="E107" s="673"/>
      <c r="F107" s="673"/>
      <c r="G107" s="673"/>
      <c r="H107" s="673"/>
      <c r="I107" s="673"/>
      <c r="J107" s="674"/>
      <c r="K107" s="445"/>
      <c r="L107" s="446"/>
      <c r="M107" s="446"/>
      <c r="N107" s="446"/>
      <c r="O107" s="560"/>
    </row>
    <row r="108" spans="1:15" ht="15">
      <c r="A108" s="502">
        <v>6</v>
      </c>
      <c r="B108" s="332" t="s">
        <v>92</v>
      </c>
      <c r="C108" s="333"/>
      <c r="D108" s="332"/>
      <c r="E108" s="332"/>
      <c r="F108" s="332"/>
      <c r="G108" s="332"/>
      <c r="H108" s="332"/>
      <c r="I108" s="332"/>
      <c r="J108" s="332"/>
      <c r="K108" s="332"/>
      <c r="L108" s="332"/>
      <c r="M108" s="332"/>
      <c r="N108" s="332"/>
      <c r="O108" s="503"/>
    </row>
    <row r="109" spans="1:15" ht="57">
      <c r="A109" s="559" t="s">
        <v>298</v>
      </c>
      <c r="B109" s="341" t="s">
        <v>93</v>
      </c>
      <c r="C109" s="334" t="s">
        <v>94</v>
      </c>
      <c r="D109" s="220">
        <v>2</v>
      </c>
      <c r="E109" s="221"/>
      <c r="F109" s="335"/>
      <c r="G109" s="335"/>
      <c r="H109" s="228"/>
      <c r="I109" s="228"/>
      <c r="J109" s="221"/>
      <c r="K109" s="221"/>
      <c r="L109" s="221"/>
      <c r="M109" s="221"/>
      <c r="N109" s="221"/>
      <c r="O109" s="497"/>
    </row>
    <row r="110" spans="1:15" ht="42.75">
      <c r="A110" s="559" t="s">
        <v>299</v>
      </c>
      <c r="B110" s="349" t="s">
        <v>308</v>
      </c>
      <c r="C110" s="334" t="s">
        <v>41</v>
      </c>
      <c r="D110" s="618">
        <v>80</v>
      </c>
      <c r="E110" s="221"/>
      <c r="F110" s="335"/>
      <c r="G110" s="335"/>
      <c r="H110" s="228"/>
      <c r="I110" s="228"/>
      <c r="J110" s="221"/>
      <c r="K110" s="221"/>
      <c r="L110" s="221"/>
      <c r="M110" s="221"/>
      <c r="N110" s="221"/>
      <c r="O110" s="497"/>
    </row>
    <row r="111" spans="1:15" ht="42.75">
      <c r="A111" s="559" t="s">
        <v>306</v>
      </c>
      <c r="B111" s="349" t="s">
        <v>309</v>
      </c>
      <c r="C111" s="334" t="s">
        <v>41</v>
      </c>
      <c r="D111" s="220">
        <v>270</v>
      </c>
      <c r="E111" s="221"/>
      <c r="F111" s="335"/>
      <c r="G111" s="335"/>
      <c r="H111" s="228"/>
      <c r="I111" s="228"/>
      <c r="J111" s="221"/>
      <c r="K111" s="221"/>
      <c r="L111" s="221"/>
      <c r="M111" s="221"/>
      <c r="N111" s="221"/>
      <c r="O111" s="497"/>
    </row>
    <row r="112" spans="1:15" ht="27.75" customHeight="1">
      <c r="A112" s="559" t="s">
        <v>307</v>
      </c>
      <c r="B112" s="238" t="s">
        <v>95</v>
      </c>
      <c r="C112" s="334" t="s">
        <v>96</v>
      </c>
      <c r="D112" s="220">
        <v>1</v>
      </c>
      <c r="E112" s="221"/>
      <c r="F112" s="335"/>
      <c r="G112" s="335"/>
      <c r="H112" s="228"/>
      <c r="I112" s="228"/>
      <c r="J112" s="221"/>
      <c r="K112" s="221"/>
      <c r="L112" s="221"/>
      <c r="M112" s="221"/>
      <c r="N112" s="221"/>
      <c r="O112" s="497"/>
    </row>
    <row r="113" spans="1:15" s="1" customFormat="1" ht="15">
      <c r="A113" s="672" t="s">
        <v>18</v>
      </c>
      <c r="B113" s="673"/>
      <c r="C113" s="673"/>
      <c r="D113" s="673"/>
      <c r="E113" s="673"/>
      <c r="F113" s="673"/>
      <c r="G113" s="673"/>
      <c r="H113" s="673"/>
      <c r="I113" s="673"/>
      <c r="J113" s="674"/>
      <c r="K113" s="445"/>
      <c r="L113" s="446"/>
      <c r="M113" s="446"/>
      <c r="N113" s="446"/>
      <c r="O113" s="560"/>
    </row>
    <row r="114" spans="1:15" ht="15">
      <c r="A114" s="502">
        <v>7</v>
      </c>
      <c r="B114" s="332" t="s">
        <v>97</v>
      </c>
      <c r="C114" s="333"/>
      <c r="D114" s="332"/>
      <c r="E114" s="332"/>
      <c r="F114" s="332"/>
      <c r="G114" s="332"/>
      <c r="H114" s="332"/>
      <c r="I114" s="332"/>
      <c r="J114" s="332"/>
      <c r="K114" s="332"/>
      <c r="L114" s="332"/>
      <c r="M114" s="332"/>
      <c r="N114" s="332"/>
      <c r="O114" s="503"/>
    </row>
    <row r="115" spans="1:15" ht="14.25">
      <c r="A115" s="556"/>
      <c r="B115" s="222" t="s">
        <v>98</v>
      </c>
      <c r="C115" s="365"/>
      <c r="D115" s="366"/>
      <c r="E115" s="335"/>
      <c r="F115" s="335"/>
      <c r="G115" s="335"/>
      <c r="H115" s="228"/>
      <c r="I115" s="228"/>
      <c r="J115" s="221"/>
      <c r="K115" s="221"/>
      <c r="L115" s="221"/>
      <c r="M115" s="221"/>
      <c r="N115" s="221"/>
      <c r="O115" s="497"/>
    </row>
    <row r="116" spans="1:15" ht="14.25">
      <c r="A116" s="556" t="s">
        <v>310</v>
      </c>
      <c r="B116" s="349" t="s">
        <v>315</v>
      </c>
      <c r="C116" s="367" t="s">
        <v>317</v>
      </c>
      <c r="D116" s="220">
        <v>1100</v>
      </c>
      <c r="E116" s="221"/>
      <c r="F116" s="335"/>
      <c r="G116" s="221"/>
      <c r="H116" s="221"/>
      <c r="I116" s="221"/>
      <c r="J116" s="221"/>
      <c r="K116" s="221"/>
      <c r="L116" s="221"/>
      <c r="M116" s="221"/>
      <c r="N116" s="221"/>
      <c r="O116" s="497"/>
    </row>
    <row r="117" spans="1:15" ht="14.25">
      <c r="A117" s="556" t="s">
        <v>311</v>
      </c>
      <c r="B117" s="349" t="s">
        <v>99</v>
      </c>
      <c r="C117" s="367" t="s">
        <v>317</v>
      </c>
      <c r="D117" s="220">
        <v>1100</v>
      </c>
      <c r="E117" s="221"/>
      <c r="F117" s="335"/>
      <c r="G117" s="221"/>
      <c r="H117" s="221"/>
      <c r="I117" s="221"/>
      <c r="J117" s="221"/>
      <c r="K117" s="221"/>
      <c r="L117" s="221"/>
      <c r="M117" s="221"/>
      <c r="N117" s="221"/>
      <c r="O117" s="497"/>
    </row>
    <row r="118" spans="1:15" ht="28.5">
      <c r="A118" s="556" t="s">
        <v>312</v>
      </c>
      <c r="B118" s="349" t="s">
        <v>100</v>
      </c>
      <c r="C118" s="367" t="s">
        <v>317</v>
      </c>
      <c r="D118" s="220">
        <v>40</v>
      </c>
      <c r="E118" s="221"/>
      <c r="F118" s="335"/>
      <c r="G118" s="221"/>
      <c r="H118" s="221"/>
      <c r="I118" s="221"/>
      <c r="J118" s="221"/>
      <c r="K118" s="221"/>
      <c r="L118" s="221"/>
      <c r="M118" s="221"/>
      <c r="N118" s="221"/>
      <c r="O118" s="497"/>
    </row>
    <row r="119" spans="1:15" ht="14.25">
      <c r="A119" s="556" t="s">
        <v>313</v>
      </c>
      <c r="B119" s="349" t="s">
        <v>101</v>
      </c>
      <c r="C119" s="367" t="s">
        <v>317</v>
      </c>
      <c r="D119" s="220">
        <v>40</v>
      </c>
      <c r="E119" s="221"/>
      <c r="F119" s="335"/>
      <c r="G119" s="221"/>
      <c r="H119" s="221"/>
      <c r="I119" s="221"/>
      <c r="J119" s="221"/>
      <c r="K119" s="221"/>
      <c r="L119" s="221"/>
      <c r="M119" s="221"/>
      <c r="N119" s="221"/>
      <c r="O119" s="497"/>
    </row>
    <row r="120" spans="1:15" ht="28.5">
      <c r="A120" s="556" t="s">
        <v>314</v>
      </c>
      <c r="B120" s="349" t="s">
        <v>102</v>
      </c>
      <c r="C120" s="334" t="s">
        <v>103</v>
      </c>
      <c r="D120" s="220">
        <v>1</v>
      </c>
      <c r="E120" s="221"/>
      <c r="F120" s="335"/>
      <c r="G120" s="221"/>
      <c r="H120" s="228"/>
      <c r="I120" s="228"/>
      <c r="J120" s="221"/>
      <c r="K120" s="221"/>
      <c r="L120" s="221"/>
      <c r="M120" s="221"/>
      <c r="N120" s="221"/>
      <c r="O120" s="497"/>
    </row>
    <row r="121" spans="1:15" s="1" customFormat="1" ht="15">
      <c r="A121" s="672" t="s">
        <v>18</v>
      </c>
      <c r="B121" s="673"/>
      <c r="C121" s="673"/>
      <c r="D121" s="673"/>
      <c r="E121" s="673"/>
      <c r="F121" s="673"/>
      <c r="G121" s="673"/>
      <c r="H121" s="673"/>
      <c r="I121" s="673"/>
      <c r="J121" s="674"/>
      <c r="K121" s="221"/>
      <c r="L121" s="444"/>
      <c r="M121" s="444"/>
      <c r="N121" s="444"/>
      <c r="O121" s="569"/>
    </row>
    <row r="122" spans="1:15" s="1" customFormat="1" ht="15">
      <c r="A122" s="690" t="s">
        <v>104</v>
      </c>
      <c r="B122" s="691"/>
      <c r="C122" s="691"/>
      <c r="D122" s="691"/>
      <c r="E122" s="691"/>
      <c r="F122" s="691"/>
      <c r="G122" s="691"/>
      <c r="H122" s="691"/>
      <c r="I122" s="691"/>
      <c r="J122" s="691"/>
      <c r="K122" s="691"/>
      <c r="L122" s="691"/>
      <c r="M122" s="691"/>
      <c r="N122" s="691"/>
      <c r="O122" s="692"/>
    </row>
    <row r="123" spans="1:15" s="1" customFormat="1" ht="15">
      <c r="A123" s="570" t="s">
        <v>56</v>
      </c>
      <c r="B123" s="368" t="s">
        <v>57</v>
      </c>
      <c r="C123" s="369"/>
      <c r="D123" s="310"/>
      <c r="E123" s="310"/>
      <c r="F123" s="310"/>
      <c r="G123" s="310"/>
      <c r="H123" s="310"/>
      <c r="I123" s="310"/>
      <c r="J123" s="310"/>
      <c r="K123" s="370"/>
      <c r="L123" s="370"/>
      <c r="M123" s="370"/>
      <c r="N123" s="370"/>
      <c r="O123" s="571"/>
    </row>
    <row r="124" spans="1:15" s="1" customFormat="1" ht="14.25">
      <c r="A124" s="570" t="s">
        <v>61</v>
      </c>
      <c r="B124" s="368" t="s">
        <v>62</v>
      </c>
      <c r="C124" s="371"/>
      <c r="D124" s="221"/>
      <c r="E124" s="221"/>
      <c r="F124" s="221"/>
      <c r="G124" s="221"/>
      <c r="H124" s="221"/>
      <c r="I124" s="221"/>
      <c r="J124" s="221"/>
      <c r="K124" s="221"/>
      <c r="L124" s="221"/>
      <c r="M124" s="221"/>
      <c r="N124" s="221"/>
      <c r="O124" s="497"/>
    </row>
    <row r="125" spans="1:15" s="1" customFormat="1" ht="14.25">
      <c r="A125" s="570" t="s">
        <v>67</v>
      </c>
      <c r="B125" s="368" t="s">
        <v>105</v>
      </c>
      <c r="C125" s="371"/>
      <c r="D125" s="221"/>
      <c r="E125" s="221"/>
      <c r="F125" s="221"/>
      <c r="G125" s="221"/>
      <c r="H125" s="221"/>
      <c r="I125" s="221"/>
      <c r="J125" s="221"/>
      <c r="K125" s="221"/>
      <c r="L125" s="221"/>
      <c r="M125" s="221"/>
      <c r="N125" s="221"/>
      <c r="O125" s="497"/>
    </row>
    <row r="126" spans="1:15" s="1" customFormat="1" ht="14.25">
      <c r="A126" s="570" t="s">
        <v>74</v>
      </c>
      <c r="B126" s="368" t="s">
        <v>75</v>
      </c>
      <c r="C126" s="371"/>
      <c r="D126" s="221"/>
      <c r="E126" s="221"/>
      <c r="F126" s="221"/>
      <c r="G126" s="221"/>
      <c r="H126" s="221"/>
      <c r="I126" s="221"/>
      <c r="J126" s="221"/>
      <c r="K126" s="221"/>
      <c r="L126" s="221"/>
      <c r="M126" s="221"/>
      <c r="N126" s="221"/>
      <c r="O126" s="497"/>
    </row>
    <row r="127" spans="1:15" s="1" customFormat="1" ht="14.25">
      <c r="A127" s="570" t="s">
        <v>106</v>
      </c>
      <c r="B127" s="368" t="s">
        <v>79</v>
      </c>
      <c r="C127" s="371"/>
      <c r="D127" s="221"/>
      <c r="E127" s="221"/>
      <c r="F127" s="221"/>
      <c r="G127" s="221"/>
      <c r="H127" s="221"/>
      <c r="I127" s="221"/>
      <c r="J127" s="221"/>
      <c r="K127" s="221"/>
      <c r="L127" s="221"/>
      <c r="M127" s="221"/>
      <c r="N127" s="221"/>
      <c r="O127" s="497"/>
    </row>
    <row r="128" spans="1:15" s="1" customFormat="1" ht="14.25">
      <c r="A128" s="570" t="s">
        <v>107</v>
      </c>
      <c r="B128" s="368" t="s">
        <v>92</v>
      </c>
      <c r="C128" s="371"/>
      <c r="D128" s="221"/>
      <c r="E128" s="221"/>
      <c r="F128" s="221"/>
      <c r="G128" s="221"/>
      <c r="H128" s="221"/>
      <c r="I128" s="221"/>
      <c r="J128" s="221"/>
      <c r="K128" s="221"/>
      <c r="L128" s="221"/>
      <c r="M128" s="221"/>
      <c r="N128" s="221"/>
      <c r="O128" s="497"/>
    </row>
    <row r="129" spans="1:15" s="1" customFormat="1" ht="14.25">
      <c r="A129" s="570" t="s">
        <v>108</v>
      </c>
      <c r="B129" s="372" t="s">
        <v>109</v>
      </c>
      <c r="C129" s="371"/>
      <c r="D129" s="221"/>
      <c r="E129" s="221"/>
      <c r="F129" s="221"/>
      <c r="G129" s="221"/>
      <c r="H129" s="221"/>
      <c r="I129" s="221"/>
      <c r="J129" s="221"/>
      <c r="K129" s="221"/>
      <c r="L129" s="221"/>
      <c r="M129" s="221"/>
      <c r="N129" s="221"/>
      <c r="O129" s="497"/>
    </row>
    <row r="130" spans="1:15" s="58" customFormat="1" ht="15">
      <c r="A130" s="687" t="s">
        <v>18</v>
      </c>
      <c r="B130" s="688"/>
      <c r="C130" s="688"/>
      <c r="D130" s="688"/>
      <c r="E130" s="688"/>
      <c r="F130" s="688"/>
      <c r="G130" s="688"/>
      <c r="H130" s="688"/>
      <c r="I130" s="688"/>
      <c r="J130" s="689"/>
      <c r="K130" s="228"/>
      <c r="L130" s="257"/>
      <c r="M130" s="257"/>
      <c r="N130" s="257"/>
      <c r="O130" s="572"/>
    </row>
    <row r="131" spans="1:15" s="1" customFormat="1" ht="14.25">
      <c r="A131" s="570"/>
      <c r="B131" s="693" t="s">
        <v>351</v>
      </c>
      <c r="C131" s="642"/>
      <c r="D131" s="642"/>
      <c r="E131" s="642"/>
      <c r="F131" s="642"/>
      <c r="G131" s="642"/>
      <c r="H131" s="642"/>
      <c r="I131" s="694"/>
      <c r="J131" s="256"/>
      <c r="K131" s="221"/>
      <c r="L131" s="221"/>
      <c r="M131" s="221"/>
      <c r="N131" s="221"/>
      <c r="O131" s="497"/>
    </row>
    <row r="132" spans="1:15" s="58" customFormat="1" ht="15.75" thickBot="1">
      <c r="A132" s="684" t="s">
        <v>432</v>
      </c>
      <c r="B132" s="685"/>
      <c r="C132" s="685"/>
      <c r="D132" s="685"/>
      <c r="E132" s="685"/>
      <c r="F132" s="685"/>
      <c r="G132" s="685"/>
      <c r="H132" s="685"/>
      <c r="I132" s="685"/>
      <c r="J132" s="686"/>
      <c r="K132" s="573"/>
      <c r="L132" s="574"/>
      <c r="M132" s="574"/>
      <c r="N132" s="574"/>
      <c r="O132" s="575"/>
    </row>
    <row r="134" spans="1:12" s="1" customFormat="1" ht="15">
      <c r="A134" s="59"/>
      <c r="B134" s="439"/>
      <c r="C134" s="99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s="1" customFormat="1" ht="15">
      <c r="A135" s="59"/>
      <c r="B135" s="439"/>
      <c r="C135" s="99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s="1" customFormat="1" ht="15">
      <c r="A136" s="59"/>
      <c r="B136" s="440"/>
      <c r="C136" s="99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s="1" customFormat="1" ht="15">
      <c r="A137" s="59"/>
      <c r="B137" s="439"/>
      <c r="C137" s="99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s="1" customFormat="1" ht="15">
      <c r="A138" s="59"/>
      <c r="B138" s="4"/>
      <c r="C138" s="99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s="1" customFormat="1" ht="14.25">
      <c r="A139" s="59"/>
      <c r="B139" s="43"/>
      <c r="C139" s="99"/>
      <c r="D139" s="43"/>
      <c r="E139" s="43"/>
      <c r="F139" s="43"/>
      <c r="G139" s="43"/>
      <c r="H139" s="43"/>
      <c r="I139" s="43"/>
      <c r="J139" s="43"/>
      <c r="K139" s="43"/>
      <c r="L139" s="43"/>
    </row>
  </sheetData>
  <sheetProtection selectLockedCells="1" selectUnlockedCells="1"/>
  <mergeCells count="36">
    <mergeCell ref="A3:D3"/>
    <mergeCell ref="A4:C4"/>
    <mergeCell ref="A5:C5"/>
    <mergeCell ref="A6:C6"/>
    <mergeCell ref="A38:O38"/>
    <mergeCell ref="A26:J26"/>
    <mergeCell ref="A42:J42"/>
    <mergeCell ref="A9:A10"/>
    <mergeCell ref="B9:B10"/>
    <mergeCell ref="C9:C10"/>
    <mergeCell ref="D9:D10"/>
    <mergeCell ref="E9:J9"/>
    <mergeCell ref="K9:N9"/>
    <mergeCell ref="A81:J81"/>
    <mergeCell ref="A107:J107"/>
    <mergeCell ref="A59:J59"/>
    <mergeCell ref="A49:O49"/>
    <mergeCell ref="A55:O55"/>
    <mergeCell ref="A46:O46"/>
    <mergeCell ref="A76:O76"/>
    <mergeCell ref="A7:K7"/>
    <mergeCell ref="L7:M7"/>
    <mergeCell ref="A132:J132"/>
    <mergeCell ref="A130:J130"/>
    <mergeCell ref="A122:O122"/>
    <mergeCell ref="A28:O28"/>
    <mergeCell ref="A44:O44"/>
    <mergeCell ref="A96:O96"/>
    <mergeCell ref="A83:O83"/>
    <mergeCell ref="B131:I131"/>
    <mergeCell ref="A113:J113"/>
    <mergeCell ref="B100:D100"/>
    <mergeCell ref="B101:H101"/>
    <mergeCell ref="A121:J121"/>
    <mergeCell ref="A89:O89"/>
    <mergeCell ref="A1:O1"/>
  </mergeCells>
  <printOptions/>
  <pageMargins left="0.25" right="0.25" top="0.75" bottom="0.75" header="0.3" footer="0.3"/>
  <pageSetup horizontalDpi="300" verticalDpi="300" orientation="landscape" paperSize="9" scale="75" r:id="rId2"/>
  <rowBreaks count="1" manualBreakCount="1">
    <brk id="13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5"/>
  <sheetViews>
    <sheetView zoomScale="85" zoomScaleNormal="85" zoomScalePageLayoutView="85" workbookViewId="0" topLeftCell="A1">
      <selection activeCell="A3" sqref="A3:IV6"/>
    </sheetView>
  </sheetViews>
  <sheetFormatPr defaultColWidth="8.8515625" defaultRowHeight="15"/>
  <cols>
    <col min="1" max="1" width="5.00390625" style="44" customWidth="1"/>
    <col min="2" max="2" width="55.421875" style="45" customWidth="1"/>
    <col min="3" max="3" width="6.7109375" style="45" customWidth="1"/>
    <col min="4" max="4" width="9.00390625" style="45" customWidth="1"/>
    <col min="5" max="5" width="6.28125" style="45" customWidth="1"/>
    <col min="6" max="6" width="6.7109375" style="45" customWidth="1"/>
    <col min="7" max="8" width="7.8515625" style="45" customWidth="1"/>
    <col min="9" max="9" width="8.421875" style="45" customWidth="1"/>
    <col min="10" max="10" width="7.28125" style="45" customWidth="1"/>
    <col min="11" max="11" width="7.7109375" style="45" customWidth="1"/>
    <col min="12" max="12" width="7.8515625" style="45" customWidth="1"/>
    <col min="13" max="13" width="8.7109375" style="45" customWidth="1"/>
    <col min="14" max="14" width="7.28125" style="45" customWidth="1"/>
    <col min="15" max="15" width="7.7109375" style="45" customWidth="1"/>
    <col min="16" max="16384" width="8.8515625" style="45" customWidth="1"/>
  </cols>
  <sheetData>
    <row r="1" spans="1:15" ht="15">
      <c r="A1" s="640" t="s">
        <v>447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</row>
    <row r="2" spans="1:15" ht="15.75">
      <c r="A2" s="432"/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</row>
    <row r="3" spans="1:4" s="449" customFormat="1" ht="15">
      <c r="A3" s="798" t="s">
        <v>477</v>
      </c>
      <c r="B3" s="798"/>
      <c r="C3" s="798"/>
      <c r="D3" s="798"/>
    </row>
    <row r="4" spans="1:10" s="449" customFormat="1" ht="33.75" customHeight="1">
      <c r="A4" s="623" t="s">
        <v>433</v>
      </c>
      <c r="B4" s="623"/>
      <c r="C4" s="623"/>
      <c r="D4" s="435"/>
      <c r="E4" s="435"/>
      <c r="F4" s="435"/>
      <c r="G4" s="435"/>
      <c r="H4" s="435"/>
      <c r="I4" s="460"/>
      <c r="J4" s="460"/>
    </row>
    <row r="5" spans="1:10" s="449" customFormat="1" ht="30.75" customHeight="1">
      <c r="A5" s="623" t="s">
        <v>434</v>
      </c>
      <c r="B5" s="623"/>
      <c r="C5" s="623"/>
      <c r="D5" s="435"/>
      <c r="E5" s="435"/>
      <c r="F5" s="435"/>
      <c r="G5" s="435"/>
      <c r="H5" s="435"/>
      <c r="I5" s="460"/>
      <c r="J5" s="460"/>
    </row>
    <row r="6" spans="1:10" s="449" customFormat="1" ht="14.25" customHeight="1">
      <c r="A6" s="623" t="s">
        <v>430</v>
      </c>
      <c r="B6" s="623"/>
      <c r="C6" s="623"/>
      <c r="D6" s="435"/>
      <c r="E6" s="435"/>
      <c r="F6" s="435"/>
      <c r="G6" s="435"/>
      <c r="H6" s="435"/>
      <c r="I6" s="460"/>
      <c r="J6" s="460"/>
    </row>
    <row r="7" spans="1:15" ht="15">
      <c r="A7" s="644" t="s">
        <v>481</v>
      </c>
      <c r="B7" s="644"/>
      <c r="C7" s="644"/>
      <c r="D7" s="644"/>
      <c r="E7" s="644"/>
      <c r="F7" s="644"/>
      <c r="G7" s="644"/>
      <c r="H7" s="644"/>
      <c r="I7" s="644"/>
      <c r="J7" s="644"/>
      <c r="K7" s="644"/>
      <c r="L7" s="646" t="s">
        <v>428</v>
      </c>
      <c r="M7" s="646"/>
      <c r="N7" s="433">
        <f>O28</f>
        <v>0</v>
      </c>
      <c r="O7" s="434" t="s">
        <v>429</v>
      </c>
    </row>
    <row r="8" ht="8.25" customHeight="1" thickBot="1"/>
    <row r="9" spans="1:15" s="1" customFormat="1" ht="12.75" customHeight="1">
      <c r="A9" s="647" t="s">
        <v>21</v>
      </c>
      <c r="B9" s="649" t="s">
        <v>22</v>
      </c>
      <c r="C9" s="651" t="s">
        <v>23</v>
      </c>
      <c r="D9" s="651" t="s">
        <v>24</v>
      </c>
      <c r="E9" s="653" t="s">
        <v>25</v>
      </c>
      <c r="F9" s="653"/>
      <c r="G9" s="653"/>
      <c r="H9" s="653"/>
      <c r="I9" s="653"/>
      <c r="J9" s="653"/>
      <c r="K9" s="649" t="s">
        <v>26</v>
      </c>
      <c r="L9" s="649"/>
      <c r="M9" s="649"/>
      <c r="N9" s="649"/>
      <c r="O9" s="469"/>
    </row>
    <row r="10" spans="1:15" s="1" customFormat="1" ht="96.75" customHeight="1" thickBot="1">
      <c r="A10" s="648"/>
      <c r="B10" s="650"/>
      <c r="C10" s="652"/>
      <c r="D10" s="652"/>
      <c r="E10" s="470" t="s">
        <v>27</v>
      </c>
      <c r="F10" s="470" t="s">
        <v>28</v>
      </c>
      <c r="G10" s="470" t="s">
        <v>29</v>
      </c>
      <c r="H10" s="471" t="s">
        <v>6</v>
      </c>
      <c r="I10" s="470" t="s">
        <v>7</v>
      </c>
      <c r="J10" s="470" t="s">
        <v>30</v>
      </c>
      <c r="K10" s="470" t="s">
        <v>31</v>
      </c>
      <c r="L10" s="470" t="s">
        <v>29</v>
      </c>
      <c r="M10" s="470" t="s">
        <v>6</v>
      </c>
      <c r="N10" s="470" t="s">
        <v>7</v>
      </c>
      <c r="O10" s="472" t="s">
        <v>32</v>
      </c>
    </row>
    <row r="11" spans="1:15" ht="15">
      <c r="A11" s="467"/>
      <c r="B11" s="468" t="s">
        <v>110</v>
      </c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</row>
    <row r="12" spans="1:15" ht="15">
      <c r="A12" s="402" t="s">
        <v>34</v>
      </c>
      <c r="B12" s="407" t="s">
        <v>111</v>
      </c>
      <c r="C12" s="401" t="s">
        <v>37</v>
      </c>
      <c r="D12" s="461">
        <v>2.55</v>
      </c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</row>
    <row r="13" spans="1:15" ht="15">
      <c r="A13" s="402" t="s">
        <v>59</v>
      </c>
      <c r="B13" s="407" t="s">
        <v>112</v>
      </c>
      <c r="C13" s="401" t="s">
        <v>37</v>
      </c>
      <c r="D13" s="461">
        <v>1.85</v>
      </c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</row>
    <row r="14" spans="1:15" ht="15">
      <c r="A14" s="402" t="s">
        <v>60</v>
      </c>
      <c r="B14" s="407" t="s">
        <v>393</v>
      </c>
      <c r="C14" s="401" t="s">
        <v>37</v>
      </c>
      <c r="D14" s="461">
        <v>4.4</v>
      </c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</row>
    <row r="15" spans="1:18" s="46" customFormat="1" ht="15">
      <c r="A15" s="704" t="s">
        <v>414</v>
      </c>
      <c r="B15" s="704"/>
      <c r="C15" s="704"/>
      <c r="D15" s="704"/>
      <c r="E15" s="704"/>
      <c r="F15" s="704"/>
      <c r="G15" s="704"/>
      <c r="H15" s="704"/>
      <c r="I15" s="704"/>
      <c r="J15" s="704"/>
      <c r="K15" s="462"/>
      <c r="L15" s="463"/>
      <c r="M15" s="463"/>
      <c r="N15" s="463"/>
      <c r="O15" s="463"/>
      <c r="R15" s="47"/>
    </row>
    <row r="16" spans="1:15" ht="15">
      <c r="A16" s="397"/>
      <c r="B16" s="332" t="s">
        <v>113</v>
      </c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</row>
    <row r="17" spans="1:15" ht="15">
      <c r="A17" s="406" t="s">
        <v>40</v>
      </c>
      <c r="B17" s="407" t="s">
        <v>114</v>
      </c>
      <c r="C17" s="401" t="s">
        <v>37</v>
      </c>
      <c r="D17" s="461">
        <v>0.2</v>
      </c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</row>
    <row r="18" spans="1:15" ht="28.5">
      <c r="A18" s="406" t="s">
        <v>42</v>
      </c>
      <c r="B18" s="464" t="s">
        <v>115</v>
      </c>
      <c r="C18" s="401" t="s">
        <v>37</v>
      </c>
      <c r="D18" s="461">
        <v>0.2</v>
      </c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</row>
    <row r="19" spans="1:15" ht="15">
      <c r="A19" s="406" t="s">
        <v>45</v>
      </c>
      <c r="B19" s="407" t="s">
        <v>116</v>
      </c>
      <c r="C19" s="401" t="s">
        <v>37</v>
      </c>
      <c r="D19" s="461">
        <v>0.3</v>
      </c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</row>
    <row r="20" spans="1:15" ht="15">
      <c r="A20" s="406" t="s">
        <v>48</v>
      </c>
      <c r="B20" s="407" t="s">
        <v>117</v>
      </c>
      <c r="C20" s="401" t="s">
        <v>118</v>
      </c>
      <c r="D20" s="461">
        <v>2</v>
      </c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</row>
    <row r="21" spans="1:15" ht="15">
      <c r="A21" s="406" t="s">
        <v>50</v>
      </c>
      <c r="B21" s="407" t="s">
        <v>119</v>
      </c>
      <c r="C21" s="401" t="s">
        <v>120</v>
      </c>
      <c r="D21" s="465">
        <v>0.0165</v>
      </c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</row>
    <row r="22" spans="1:18" s="46" customFormat="1" ht="15">
      <c r="A22" s="704" t="s">
        <v>435</v>
      </c>
      <c r="B22" s="704"/>
      <c r="C22" s="704"/>
      <c r="D22" s="704"/>
      <c r="E22" s="704"/>
      <c r="F22" s="704"/>
      <c r="G22" s="704"/>
      <c r="H22" s="704"/>
      <c r="I22" s="704"/>
      <c r="J22" s="704"/>
      <c r="K22" s="356"/>
      <c r="L22" s="400"/>
      <c r="M22" s="400"/>
      <c r="N22" s="400"/>
      <c r="O22" s="400"/>
      <c r="R22" s="47"/>
    </row>
    <row r="23" spans="1:15" ht="12.75" customHeight="1">
      <c r="A23" s="412"/>
      <c r="B23" s="708" t="s">
        <v>53</v>
      </c>
      <c r="C23" s="708"/>
      <c r="D23" s="708"/>
      <c r="E23" s="708"/>
      <c r="F23" s="708"/>
      <c r="G23" s="708"/>
      <c r="H23" s="708"/>
      <c r="I23" s="708"/>
      <c r="J23" s="708"/>
      <c r="K23" s="708"/>
      <c r="L23" s="708"/>
      <c r="M23" s="708"/>
      <c r="N23" s="708"/>
      <c r="O23" s="411"/>
    </row>
    <row r="24" spans="1:17" ht="15">
      <c r="A24" s="406">
        <v>1</v>
      </c>
      <c r="B24" s="410" t="s">
        <v>121</v>
      </c>
      <c r="C24" s="410"/>
      <c r="D24" s="410"/>
      <c r="E24" s="408"/>
      <c r="F24" s="408"/>
      <c r="G24" s="408"/>
      <c r="H24" s="408"/>
      <c r="I24" s="408"/>
      <c r="J24" s="408"/>
      <c r="K24" s="411"/>
      <c r="L24" s="411"/>
      <c r="M24" s="411"/>
      <c r="N24" s="411"/>
      <c r="O24" s="411"/>
      <c r="Q24" s="63"/>
    </row>
    <row r="25" spans="1:17" ht="15">
      <c r="A25" s="406">
        <v>2</v>
      </c>
      <c r="B25" s="410" t="s">
        <v>122</v>
      </c>
      <c r="C25" s="410"/>
      <c r="D25" s="410"/>
      <c r="E25" s="410"/>
      <c r="F25" s="410"/>
      <c r="G25" s="410"/>
      <c r="H25" s="410"/>
      <c r="I25" s="410"/>
      <c r="J25" s="410"/>
      <c r="K25" s="411"/>
      <c r="L25" s="411"/>
      <c r="M25" s="411"/>
      <c r="N25" s="411"/>
      <c r="O25" s="411"/>
      <c r="Q25" s="63"/>
    </row>
    <row r="26" spans="1:18" s="46" customFormat="1" ht="15">
      <c r="A26" s="707" t="s">
        <v>18</v>
      </c>
      <c r="B26" s="707"/>
      <c r="C26" s="707"/>
      <c r="D26" s="707"/>
      <c r="E26" s="707"/>
      <c r="F26" s="707"/>
      <c r="G26" s="707"/>
      <c r="H26" s="707"/>
      <c r="I26" s="707"/>
      <c r="J26" s="707"/>
      <c r="K26" s="356"/>
      <c r="L26" s="400"/>
      <c r="M26" s="400"/>
      <c r="N26" s="400"/>
      <c r="O26" s="400"/>
      <c r="R26" s="47"/>
    </row>
    <row r="27" spans="1:15" s="1" customFormat="1" ht="14.25">
      <c r="A27" s="250"/>
      <c r="B27" s="705" t="s">
        <v>351</v>
      </c>
      <c r="C27" s="705"/>
      <c r="D27" s="705"/>
      <c r="E27" s="705"/>
      <c r="F27" s="705"/>
      <c r="G27" s="705"/>
      <c r="H27" s="705"/>
      <c r="I27" s="705"/>
      <c r="J27" s="256"/>
      <c r="K27" s="221"/>
      <c r="L27" s="221"/>
      <c r="M27" s="221"/>
      <c r="N27" s="221"/>
      <c r="O27" s="221"/>
    </row>
    <row r="28" spans="1:18" s="58" customFormat="1" ht="15">
      <c r="A28" s="466"/>
      <c r="B28" s="706" t="s">
        <v>432</v>
      </c>
      <c r="C28" s="706"/>
      <c r="D28" s="706"/>
      <c r="E28" s="706"/>
      <c r="F28" s="706"/>
      <c r="G28" s="706"/>
      <c r="H28" s="706"/>
      <c r="I28" s="706"/>
      <c r="J28" s="706"/>
      <c r="K28" s="373"/>
      <c r="L28" s="374"/>
      <c r="M28" s="374"/>
      <c r="N28" s="374"/>
      <c r="O28" s="374"/>
      <c r="R28" s="64"/>
    </row>
    <row r="30" spans="1:12" s="1" customFormat="1" ht="15">
      <c r="A30" s="49"/>
      <c r="B30" s="439"/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1:12" s="1" customFormat="1" ht="15">
      <c r="A31" s="49"/>
      <c r="B31" s="614"/>
      <c r="C31" s="50"/>
      <c r="D31" s="50"/>
      <c r="E31" s="50"/>
      <c r="F31" s="50"/>
      <c r="G31" s="50"/>
      <c r="H31" s="50"/>
      <c r="I31" s="50"/>
      <c r="J31" s="50"/>
      <c r="K31" s="50"/>
      <c r="L31" s="50"/>
    </row>
    <row r="32" spans="1:12" s="1" customFormat="1" ht="15">
      <c r="A32" s="49"/>
      <c r="B32" s="440"/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1:12" s="1" customFormat="1" ht="15">
      <c r="A33" s="49"/>
      <c r="B33" s="439"/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1:12" s="1" customFormat="1" ht="15">
      <c r="A34" s="49"/>
      <c r="B34" s="4"/>
      <c r="C34" s="50"/>
      <c r="D34" s="50"/>
      <c r="E34" s="50"/>
      <c r="F34" s="50"/>
      <c r="G34" s="50"/>
      <c r="H34" s="50"/>
      <c r="I34" s="50"/>
      <c r="J34" s="50"/>
      <c r="K34" s="50"/>
      <c r="L34" s="50"/>
    </row>
    <row r="35" spans="1:12" s="1" customFormat="1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</row>
  </sheetData>
  <sheetProtection selectLockedCells="1" selectUnlockedCells="1"/>
  <mergeCells count="19">
    <mergeCell ref="A4:C4"/>
    <mergeCell ref="A5:C5"/>
    <mergeCell ref="A6:C6"/>
    <mergeCell ref="D9:D10"/>
    <mergeCell ref="E9:J9"/>
    <mergeCell ref="A1:O1"/>
    <mergeCell ref="A7:K7"/>
    <mergeCell ref="L7:M7"/>
    <mergeCell ref="A3:D3"/>
    <mergeCell ref="A15:J15"/>
    <mergeCell ref="A22:J22"/>
    <mergeCell ref="B27:I27"/>
    <mergeCell ref="B28:J28"/>
    <mergeCell ref="A26:J26"/>
    <mergeCell ref="K9:N9"/>
    <mergeCell ref="B23:N23"/>
    <mergeCell ref="A9:A10"/>
    <mergeCell ref="B9:B10"/>
    <mergeCell ref="C9:C10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O81"/>
  <sheetViews>
    <sheetView zoomScalePageLayoutView="70" workbookViewId="0" topLeftCell="A1">
      <selection activeCell="A3" sqref="A3:IV6"/>
    </sheetView>
  </sheetViews>
  <sheetFormatPr defaultColWidth="9.140625" defaultRowHeight="15"/>
  <cols>
    <col min="1" max="1" width="5.00390625" style="0" customWidth="1"/>
    <col min="2" max="2" width="50.57421875" style="0" customWidth="1"/>
    <col min="3" max="3" width="9.57421875" style="0" customWidth="1"/>
    <col min="4" max="4" width="4.421875" style="272" customWidth="1"/>
    <col min="5" max="5" width="5.421875" style="272" bestFit="1" customWidth="1"/>
    <col min="6" max="6" width="5.8515625" style="272" bestFit="1" customWidth="1"/>
    <col min="7" max="8" width="6.421875" style="272" bestFit="1" customWidth="1"/>
    <col min="9" max="9" width="5.421875" style="272" bestFit="1" customWidth="1"/>
    <col min="10" max="10" width="6.421875" style="272" bestFit="1" customWidth="1"/>
    <col min="11" max="11" width="9.140625" style="272" customWidth="1"/>
    <col min="12" max="12" width="9.57421875" style="272" customWidth="1"/>
    <col min="13" max="13" width="9.7109375" style="272" customWidth="1"/>
    <col min="14" max="14" width="9.28125" style="272" customWidth="1"/>
    <col min="15" max="15" width="10.7109375" style="272" customWidth="1"/>
  </cols>
  <sheetData>
    <row r="1" spans="1:15" ht="15">
      <c r="A1" s="640" t="s">
        <v>448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</row>
    <row r="2" spans="1:15" ht="15.75">
      <c r="A2" s="432"/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</row>
    <row r="3" spans="1:4" s="449" customFormat="1" ht="15">
      <c r="A3" s="798" t="s">
        <v>477</v>
      </c>
      <c r="B3" s="798"/>
      <c r="C3" s="798"/>
      <c r="D3" s="798"/>
    </row>
    <row r="4" spans="1:10" s="449" customFormat="1" ht="33.75" customHeight="1">
      <c r="A4" s="623" t="s">
        <v>433</v>
      </c>
      <c r="B4" s="623"/>
      <c r="C4" s="623"/>
      <c r="D4" s="435"/>
      <c r="E4" s="435"/>
      <c r="F4" s="435"/>
      <c r="G4" s="435"/>
      <c r="H4" s="435"/>
      <c r="I4" s="460"/>
      <c r="J4" s="460"/>
    </row>
    <row r="5" spans="1:10" s="449" customFormat="1" ht="30.75" customHeight="1">
      <c r="A5" s="623" t="s">
        <v>434</v>
      </c>
      <c r="B5" s="623"/>
      <c r="C5" s="623"/>
      <c r="D5" s="435"/>
      <c r="E5" s="435"/>
      <c r="F5" s="435"/>
      <c r="G5" s="435"/>
      <c r="H5" s="435"/>
      <c r="I5" s="460"/>
      <c r="J5" s="460"/>
    </row>
    <row r="6" spans="1:10" s="449" customFormat="1" ht="14.25" customHeight="1">
      <c r="A6" s="623" t="s">
        <v>430</v>
      </c>
      <c r="B6" s="623"/>
      <c r="C6" s="623"/>
      <c r="D6" s="435"/>
      <c r="E6" s="435"/>
      <c r="F6" s="435"/>
      <c r="G6" s="435"/>
      <c r="H6" s="435"/>
      <c r="I6" s="460"/>
      <c r="J6" s="460"/>
    </row>
    <row r="7" spans="1:15" ht="15">
      <c r="A7" s="644" t="s">
        <v>482</v>
      </c>
      <c r="B7" s="644"/>
      <c r="C7" s="644"/>
      <c r="D7" s="644"/>
      <c r="E7" s="644"/>
      <c r="F7" s="644"/>
      <c r="G7" s="644"/>
      <c r="H7" s="644"/>
      <c r="I7" s="644"/>
      <c r="J7" s="644"/>
      <c r="K7" s="644"/>
      <c r="L7" s="646" t="s">
        <v>428</v>
      </c>
      <c r="M7" s="646"/>
      <c r="N7" s="433">
        <f>O75</f>
        <v>0</v>
      </c>
      <c r="O7" s="434" t="s">
        <v>429</v>
      </c>
    </row>
    <row r="8" spans="1:15" ht="15.75" thickBot="1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</row>
    <row r="9" spans="1:15" s="68" customFormat="1" ht="12.75" customHeight="1">
      <c r="A9" s="726" t="s">
        <v>123</v>
      </c>
      <c r="B9" s="728" t="s">
        <v>22</v>
      </c>
      <c r="C9" s="730" t="s">
        <v>23</v>
      </c>
      <c r="D9" s="732" t="s">
        <v>24</v>
      </c>
      <c r="E9" s="734" t="s">
        <v>25</v>
      </c>
      <c r="F9" s="735"/>
      <c r="G9" s="735"/>
      <c r="H9" s="735"/>
      <c r="I9" s="735"/>
      <c r="J9" s="736"/>
      <c r="K9" s="734" t="s">
        <v>124</v>
      </c>
      <c r="L9" s="735"/>
      <c r="M9" s="735"/>
      <c r="N9" s="735"/>
      <c r="O9" s="736"/>
    </row>
    <row r="10" spans="1:15" s="68" customFormat="1" ht="81" customHeight="1" thickBot="1">
      <c r="A10" s="727"/>
      <c r="B10" s="729"/>
      <c r="C10" s="731"/>
      <c r="D10" s="733"/>
      <c r="E10" s="153" t="s">
        <v>27</v>
      </c>
      <c r="F10" s="151" t="s">
        <v>28</v>
      </c>
      <c r="G10" s="151" t="s">
        <v>5</v>
      </c>
      <c r="H10" s="151" t="s">
        <v>6</v>
      </c>
      <c r="I10" s="151" t="s">
        <v>7</v>
      </c>
      <c r="J10" s="150" t="s">
        <v>30</v>
      </c>
      <c r="K10" s="152" t="s">
        <v>31</v>
      </c>
      <c r="L10" s="151" t="s">
        <v>5</v>
      </c>
      <c r="M10" s="151" t="s">
        <v>6</v>
      </c>
      <c r="N10" s="151" t="s">
        <v>7</v>
      </c>
      <c r="O10" s="150" t="s">
        <v>32</v>
      </c>
    </row>
    <row r="11" spans="1:15" s="146" customFormat="1" ht="12.75">
      <c r="A11" s="488"/>
      <c r="B11" s="489" t="s">
        <v>125</v>
      </c>
      <c r="C11" s="490"/>
      <c r="D11" s="491"/>
      <c r="E11" s="277"/>
      <c r="F11" s="278"/>
      <c r="G11" s="278"/>
      <c r="H11" s="278"/>
      <c r="I11" s="278"/>
      <c r="J11" s="279"/>
      <c r="K11" s="277"/>
      <c r="L11" s="278"/>
      <c r="M11" s="278"/>
      <c r="N11" s="278"/>
      <c r="O11" s="279"/>
    </row>
    <row r="12" spans="1:15" s="123" customFormat="1" ht="25.5">
      <c r="A12" s="142">
        <v>1</v>
      </c>
      <c r="B12" s="145" t="s">
        <v>126</v>
      </c>
      <c r="C12" s="144" t="s">
        <v>58</v>
      </c>
      <c r="D12" s="280">
        <v>2</v>
      </c>
      <c r="E12" s="281"/>
      <c r="F12" s="282"/>
      <c r="G12" s="283"/>
      <c r="H12" s="282"/>
      <c r="I12" s="283"/>
      <c r="J12" s="284"/>
      <c r="K12" s="285"/>
      <c r="L12" s="283"/>
      <c r="M12" s="283"/>
      <c r="N12" s="283"/>
      <c r="O12" s="284"/>
    </row>
    <row r="13" spans="1:15" s="123" customFormat="1" ht="12.75">
      <c r="A13" s="142">
        <v>2</v>
      </c>
      <c r="B13" s="145" t="s">
        <v>399</v>
      </c>
      <c r="C13" s="144" t="s">
        <v>41</v>
      </c>
      <c r="D13" s="414">
        <v>42</v>
      </c>
      <c r="E13" s="281"/>
      <c r="F13" s="282"/>
      <c r="G13" s="283"/>
      <c r="H13" s="282"/>
      <c r="I13" s="283"/>
      <c r="J13" s="284"/>
      <c r="K13" s="285"/>
      <c r="L13" s="283"/>
      <c r="M13" s="283"/>
      <c r="N13" s="283"/>
      <c r="O13" s="284"/>
    </row>
    <row r="14" spans="1:15" s="123" customFormat="1" ht="25.5">
      <c r="A14" s="142">
        <v>3</v>
      </c>
      <c r="B14" s="145" t="s">
        <v>127</v>
      </c>
      <c r="C14" s="144" t="s">
        <v>41</v>
      </c>
      <c r="D14" s="414">
        <v>114</v>
      </c>
      <c r="E14" s="281"/>
      <c r="F14" s="282"/>
      <c r="G14" s="283"/>
      <c r="H14" s="282"/>
      <c r="I14" s="283"/>
      <c r="J14" s="284"/>
      <c r="K14" s="285"/>
      <c r="L14" s="283"/>
      <c r="M14" s="283"/>
      <c r="N14" s="283"/>
      <c r="O14" s="284"/>
    </row>
    <row r="15" spans="1:15" s="123" customFormat="1" ht="25.5">
      <c r="A15" s="142">
        <v>4</v>
      </c>
      <c r="B15" s="145" t="s">
        <v>339</v>
      </c>
      <c r="C15" s="144" t="s">
        <v>41</v>
      </c>
      <c r="D15" s="414">
        <v>22</v>
      </c>
      <c r="E15" s="281"/>
      <c r="F15" s="282"/>
      <c r="G15" s="283"/>
      <c r="H15" s="282"/>
      <c r="I15" s="283"/>
      <c r="J15" s="284"/>
      <c r="K15" s="285"/>
      <c r="L15" s="283"/>
      <c r="M15" s="283"/>
      <c r="N15" s="283"/>
      <c r="O15" s="284"/>
    </row>
    <row r="16" spans="1:15" s="123" customFormat="1" ht="25.5">
      <c r="A16" s="142">
        <v>5</v>
      </c>
      <c r="B16" s="145" t="s">
        <v>128</v>
      </c>
      <c r="C16" s="144" t="s">
        <v>41</v>
      </c>
      <c r="D16" s="414">
        <v>63</v>
      </c>
      <c r="E16" s="281"/>
      <c r="F16" s="282"/>
      <c r="G16" s="283"/>
      <c r="H16" s="282"/>
      <c r="I16" s="283"/>
      <c r="J16" s="284"/>
      <c r="K16" s="285"/>
      <c r="L16" s="283"/>
      <c r="M16" s="283"/>
      <c r="N16" s="283"/>
      <c r="O16" s="284"/>
    </row>
    <row r="17" spans="1:15" s="123" customFormat="1" ht="12.75">
      <c r="A17" s="142">
        <v>6</v>
      </c>
      <c r="B17" s="145" t="s">
        <v>460</v>
      </c>
      <c r="C17" s="144" t="s">
        <v>78</v>
      </c>
      <c r="D17" s="280">
        <v>7</v>
      </c>
      <c r="E17" s="281"/>
      <c r="F17" s="282"/>
      <c r="G17" s="286"/>
      <c r="H17" s="286"/>
      <c r="I17" s="286"/>
      <c r="J17" s="284"/>
      <c r="K17" s="285"/>
      <c r="L17" s="283"/>
      <c r="M17" s="283"/>
      <c r="N17" s="283"/>
      <c r="O17" s="284"/>
    </row>
    <row r="18" spans="1:15" s="123" customFormat="1" ht="12.75">
      <c r="A18" s="142">
        <v>7</v>
      </c>
      <c r="B18" s="145" t="s">
        <v>129</v>
      </c>
      <c r="C18" s="144" t="s">
        <v>78</v>
      </c>
      <c r="D18" s="280">
        <v>55</v>
      </c>
      <c r="E18" s="281"/>
      <c r="F18" s="282"/>
      <c r="G18" s="286"/>
      <c r="H18" s="286"/>
      <c r="I18" s="286"/>
      <c r="J18" s="284"/>
      <c r="K18" s="285"/>
      <c r="L18" s="283"/>
      <c r="M18" s="283"/>
      <c r="N18" s="283"/>
      <c r="O18" s="284"/>
    </row>
    <row r="19" spans="1:15" s="123" customFormat="1" ht="12.75">
      <c r="A19" s="142">
        <v>8</v>
      </c>
      <c r="B19" s="145" t="s">
        <v>130</v>
      </c>
      <c r="C19" s="144" t="s">
        <v>41</v>
      </c>
      <c r="D19" s="414">
        <v>78</v>
      </c>
      <c r="E19" s="281"/>
      <c r="F19" s="282"/>
      <c r="G19" s="283"/>
      <c r="H19" s="282"/>
      <c r="I19" s="283"/>
      <c r="J19" s="284"/>
      <c r="K19" s="285"/>
      <c r="L19" s="283"/>
      <c r="M19" s="283"/>
      <c r="N19" s="283"/>
      <c r="O19" s="284"/>
    </row>
    <row r="20" spans="1:15" s="123" customFormat="1" ht="12.75">
      <c r="A20" s="142">
        <v>9</v>
      </c>
      <c r="B20" s="145" t="s">
        <v>131</v>
      </c>
      <c r="C20" s="144" t="s">
        <v>41</v>
      </c>
      <c r="D20" s="414">
        <v>72</v>
      </c>
      <c r="E20" s="281"/>
      <c r="F20" s="282"/>
      <c r="G20" s="283"/>
      <c r="H20" s="282"/>
      <c r="I20" s="283"/>
      <c r="J20" s="284"/>
      <c r="K20" s="285"/>
      <c r="L20" s="283"/>
      <c r="M20" s="283"/>
      <c r="N20" s="283"/>
      <c r="O20" s="284"/>
    </row>
    <row r="21" spans="1:15" s="123" customFormat="1" ht="12.75">
      <c r="A21" s="142">
        <v>10</v>
      </c>
      <c r="B21" s="145" t="s">
        <v>132</v>
      </c>
      <c r="C21" s="144" t="s">
        <v>41</v>
      </c>
      <c r="D21" s="280">
        <v>10</v>
      </c>
      <c r="E21" s="281"/>
      <c r="F21" s="282"/>
      <c r="G21" s="283"/>
      <c r="H21" s="282"/>
      <c r="I21" s="283"/>
      <c r="J21" s="284"/>
      <c r="K21" s="285"/>
      <c r="L21" s="283"/>
      <c r="M21" s="283"/>
      <c r="N21" s="283"/>
      <c r="O21" s="284"/>
    </row>
    <row r="22" spans="1:15" s="123" customFormat="1" ht="12.75">
      <c r="A22" s="142">
        <v>11</v>
      </c>
      <c r="B22" s="145" t="s">
        <v>133</v>
      </c>
      <c r="C22" s="144" t="s">
        <v>58</v>
      </c>
      <c r="D22" s="280">
        <v>4</v>
      </c>
      <c r="E22" s="281"/>
      <c r="F22" s="282"/>
      <c r="G22" s="283"/>
      <c r="H22" s="282"/>
      <c r="I22" s="283"/>
      <c r="J22" s="284"/>
      <c r="K22" s="285"/>
      <c r="L22" s="283"/>
      <c r="M22" s="283"/>
      <c r="N22" s="283"/>
      <c r="O22" s="284"/>
    </row>
    <row r="23" spans="1:15" s="123" customFormat="1" ht="12.75">
      <c r="A23" s="142">
        <v>12</v>
      </c>
      <c r="B23" s="145" t="s">
        <v>134</v>
      </c>
      <c r="C23" s="144" t="s">
        <v>135</v>
      </c>
      <c r="D23" s="280">
        <v>5</v>
      </c>
      <c r="E23" s="281"/>
      <c r="F23" s="282"/>
      <c r="G23" s="283"/>
      <c r="H23" s="282"/>
      <c r="I23" s="283"/>
      <c r="J23" s="284"/>
      <c r="K23" s="285"/>
      <c r="L23" s="283"/>
      <c r="M23" s="283"/>
      <c r="N23" s="283"/>
      <c r="O23" s="284"/>
    </row>
    <row r="24" spans="1:15" s="123" customFormat="1" ht="12.75">
      <c r="A24" s="142">
        <v>13</v>
      </c>
      <c r="B24" s="145" t="s">
        <v>136</v>
      </c>
      <c r="C24" s="144" t="s">
        <v>135</v>
      </c>
      <c r="D24" s="280">
        <v>8</v>
      </c>
      <c r="E24" s="281"/>
      <c r="F24" s="282"/>
      <c r="G24" s="283"/>
      <c r="H24" s="282"/>
      <c r="I24" s="283"/>
      <c r="J24" s="284"/>
      <c r="K24" s="285"/>
      <c r="L24" s="283"/>
      <c r="M24" s="283"/>
      <c r="N24" s="283"/>
      <c r="O24" s="284"/>
    </row>
    <row r="25" spans="1:15" s="123" customFormat="1" ht="25.5">
      <c r="A25" s="142">
        <v>14</v>
      </c>
      <c r="B25" s="143" t="s">
        <v>137</v>
      </c>
      <c r="C25" s="144" t="s">
        <v>58</v>
      </c>
      <c r="D25" s="414">
        <v>1</v>
      </c>
      <c r="E25" s="281"/>
      <c r="F25" s="282"/>
      <c r="G25" s="283"/>
      <c r="H25" s="282"/>
      <c r="I25" s="283"/>
      <c r="J25" s="284"/>
      <c r="K25" s="285"/>
      <c r="L25" s="283"/>
      <c r="M25" s="283"/>
      <c r="N25" s="283"/>
      <c r="O25" s="284"/>
    </row>
    <row r="26" spans="1:15" s="123" customFormat="1" ht="25.5">
      <c r="A26" s="142">
        <v>15</v>
      </c>
      <c r="B26" s="143" t="s">
        <v>138</v>
      </c>
      <c r="C26" s="144" t="s">
        <v>58</v>
      </c>
      <c r="D26" s="280">
        <v>1</v>
      </c>
      <c r="E26" s="281"/>
      <c r="F26" s="282"/>
      <c r="G26" s="283"/>
      <c r="H26" s="282"/>
      <c r="I26" s="283"/>
      <c r="J26" s="284"/>
      <c r="K26" s="285"/>
      <c r="L26" s="283"/>
      <c r="M26" s="283"/>
      <c r="N26" s="283"/>
      <c r="O26" s="284"/>
    </row>
    <row r="27" spans="1:15" s="123" customFormat="1" ht="12.75">
      <c r="A27" s="142">
        <v>16</v>
      </c>
      <c r="B27" s="143" t="s">
        <v>139</v>
      </c>
      <c r="C27" s="144" t="s">
        <v>140</v>
      </c>
      <c r="D27" s="414">
        <v>1</v>
      </c>
      <c r="E27" s="281"/>
      <c r="F27" s="282"/>
      <c r="G27" s="283"/>
      <c r="H27" s="282"/>
      <c r="I27" s="283"/>
      <c r="J27" s="284"/>
      <c r="K27" s="285"/>
      <c r="L27" s="283"/>
      <c r="M27" s="283"/>
      <c r="N27" s="283"/>
      <c r="O27" s="284"/>
    </row>
    <row r="28" spans="1:15" s="123" customFormat="1" ht="12.75">
      <c r="A28" s="142">
        <v>17</v>
      </c>
      <c r="B28" s="141" t="s">
        <v>141</v>
      </c>
      <c r="C28" s="140" t="s">
        <v>41</v>
      </c>
      <c r="D28" s="415">
        <v>42</v>
      </c>
      <c r="E28" s="281"/>
      <c r="F28" s="282"/>
      <c r="G28" s="283"/>
      <c r="H28" s="282"/>
      <c r="I28" s="283"/>
      <c r="J28" s="284"/>
      <c r="K28" s="285"/>
      <c r="L28" s="283"/>
      <c r="M28" s="283"/>
      <c r="N28" s="283"/>
      <c r="O28" s="284"/>
    </row>
    <row r="29" spans="1:15" s="123" customFormat="1" ht="12.75">
      <c r="A29" s="142">
        <v>18</v>
      </c>
      <c r="B29" s="141" t="s">
        <v>142</v>
      </c>
      <c r="C29" s="140" t="s">
        <v>47</v>
      </c>
      <c r="D29" s="415">
        <v>4</v>
      </c>
      <c r="E29" s="281"/>
      <c r="F29" s="282"/>
      <c r="G29" s="283"/>
      <c r="H29" s="282"/>
      <c r="I29" s="283"/>
      <c r="J29" s="284"/>
      <c r="K29" s="285"/>
      <c r="L29" s="283"/>
      <c r="M29" s="283"/>
      <c r="N29" s="283"/>
      <c r="O29" s="284"/>
    </row>
    <row r="30" spans="1:15" s="123" customFormat="1" ht="12.75">
      <c r="A30" s="142">
        <v>19</v>
      </c>
      <c r="B30" s="141" t="s">
        <v>143</v>
      </c>
      <c r="C30" s="140" t="s">
        <v>144</v>
      </c>
      <c r="D30" s="415">
        <v>1</v>
      </c>
      <c r="E30" s="281"/>
      <c r="F30" s="282"/>
      <c r="G30" s="283"/>
      <c r="H30" s="282"/>
      <c r="I30" s="283"/>
      <c r="J30" s="284"/>
      <c r="K30" s="285"/>
      <c r="L30" s="283"/>
      <c r="M30" s="283"/>
      <c r="N30" s="283"/>
      <c r="O30" s="284"/>
    </row>
    <row r="31" spans="1:15" s="123" customFormat="1" ht="12.75">
      <c r="A31" s="142">
        <v>20</v>
      </c>
      <c r="B31" s="141" t="s">
        <v>145</v>
      </c>
      <c r="C31" s="140" t="s">
        <v>146</v>
      </c>
      <c r="D31" s="287">
        <v>1</v>
      </c>
      <c r="E31" s="281"/>
      <c r="F31" s="282"/>
      <c r="G31" s="283"/>
      <c r="H31" s="282"/>
      <c r="I31" s="283"/>
      <c r="J31" s="284"/>
      <c r="K31" s="285"/>
      <c r="L31" s="283"/>
      <c r="M31" s="283"/>
      <c r="N31" s="283"/>
      <c r="O31" s="284"/>
    </row>
    <row r="32" spans="1:15" s="123" customFormat="1" ht="12.75">
      <c r="A32" s="142">
        <v>21</v>
      </c>
      <c r="B32" s="143" t="s">
        <v>338</v>
      </c>
      <c r="C32" s="140" t="s">
        <v>41</v>
      </c>
      <c r="D32" s="416">
        <v>181</v>
      </c>
      <c r="E32" s="281"/>
      <c r="F32" s="282"/>
      <c r="G32" s="283"/>
      <c r="H32" s="282"/>
      <c r="I32" s="283"/>
      <c r="J32" s="284"/>
      <c r="K32" s="285"/>
      <c r="L32" s="283"/>
      <c r="M32" s="283"/>
      <c r="N32" s="283"/>
      <c r="O32" s="284"/>
    </row>
    <row r="33" spans="1:15" s="123" customFormat="1" ht="12.75">
      <c r="A33" s="142">
        <v>22</v>
      </c>
      <c r="B33" s="143" t="s">
        <v>337</v>
      </c>
      <c r="C33" s="140" t="s">
        <v>41</v>
      </c>
      <c r="D33" s="416">
        <v>181</v>
      </c>
      <c r="E33" s="281"/>
      <c r="F33" s="282"/>
      <c r="G33" s="283"/>
      <c r="H33" s="282"/>
      <c r="I33" s="283"/>
      <c r="J33" s="284"/>
      <c r="K33" s="285"/>
      <c r="L33" s="283"/>
      <c r="M33" s="283"/>
      <c r="N33" s="283"/>
      <c r="O33" s="284"/>
    </row>
    <row r="34" spans="1:15" s="123" customFormat="1" ht="12.75">
      <c r="A34" s="142">
        <v>23</v>
      </c>
      <c r="B34" s="143" t="s">
        <v>336</v>
      </c>
      <c r="C34" s="140" t="s">
        <v>146</v>
      </c>
      <c r="D34" s="288">
        <v>1</v>
      </c>
      <c r="E34" s="281"/>
      <c r="F34" s="282"/>
      <c r="G34" s="283"/>
      <c r="H34" s="282"/>
      <c r="I34" s="283"/>
      <c r="J34" s="284"/>
      <c r="K34" s="285"/>
      <c r="L34" s="283"/>
      <c r="M34" s="283"/>
      <c r="N34" s="283"/>
      <c r="O34" s="284"/>
    </row>
    <row r="35" spans="1:15" s="123" customFormat="1" ht="12.75">
      <c r="A35" s="142">
        <v>24</v>
      </c>
      <c r="B35" s="141" t="s">
        <v>335</v>
      </c>
      <c r="C35" s="140" t="s">
        <v>332</v>
      </c>
      <c r="D35" s="287">
        <v>1</v>
      </c>
      <c r="E35" s="281"/>
      <c r="F35" s="282"/>
      <c r="G35" s="283"/>
      <c r="H35" s="282"/>
      <c r="I35" s="283"/>
      <c r="J35" s="284"/>
      <c r="K35" s="285"/>
      <c r="L35" s="283"/>
      <c r="M35" s="283"/>
      <c r="N35" s="283"/>
      <c r="O35" s="284"/>
    </row>
    <row r="36" spans="1:15" s="123" customFormat="1" ht="12.75">
      <c r="A36" s="142">
        <v>25</v>
      </c>
      <c r="B36" s="141" t="s">
        <v>334</v>
      </c>
      <c r="C36" s="140" t="s">
        <v>332</v>
      </c>
      <c r="D36" s="287">
        <v>1</v>
      </c>
      <c r="E36" s="281"/>
      <c r="F36" s="282"/>
      <c r="G36" s="283"/>
      <c r="H36" s="282"/>
      <c r="I36" s="283"/>
      <c r="J36" s="284"/>
      <c r="K36" s="285"/>
      <c r="L36" s="283"/>
      <c r="M36" s="283"/>
      <c r="N36" s="283"/>
      <c r="O36" s="284"/>
    </row>
    <row r="37" spans="1:15" s="123" customFormat="1" ht="12.75">
      <c r="A37" s="142">
        <v>26</v>
      </c>
      <c r="B37" s="141" t="s">
        <v>333</v>
      </c>
      <c r="C37" s="140" t="s">
        <v>332</v>
      </c>
      <c r="D37" s="287">
        <v>1</v>
      </c>
      <c r="E37" s="281"/>
      <c r="F37" s="282"/>
      <c r="G37" s="283"/>
      <c r="H37" s="282"/>
      <c r="I37" s="283"/>
      <c r="J37" s="284"/>
      <c r="K37" s="285"/>
      <c r="L37" s="283"/>
      <c r="M37" s="283"/>
      <c r="N37" s="283"/>
      <c r="O37" s="284"/>
    </row>
    <row r="38" spans="1:15" s="114" customFormat="1" ht="15" customHeight="1">
      <c r="A38" s="720" t="s">
        <v>18</v>
      </c>
      <c r="B38" s="721"/>
      <c r="C38" s="721"/>
      <c r="D38" s="721"/>
      <c r="E38" s="721"/>
      <c r="F38" s="721"/>
      <c r="G38" s="721"/>
      <c r="H38" s="721"/>
      <c r="I38" s="721"/>
      <c r="J38" s="722"/>
      <c r="K38" s="604"/>
      <c r="L38" s="487"/>
      <c r="M38" s="487"/>
      <c r="N38" s="487"/>
      <c r="O38" s="487"/>
    </row>
    <row r="39" spans="1:15" s="123" customFormat="1" ht="12.75">
      <c r="A39" s="492"/>
      <c r="B39" s="493" t="s">
        <v>147</v>
      </c>
      <c r="C39" s="494"/>
      <c r="D39" s="495"/>
      <c r="E39" s="289"/>
      <c r="F39" s="282"/>
      <c r="G39" s="290"/>
      <c r="H39" s="294"/>
      <c r="I39" s="290"/>
      <c r="J39" s="292"/>
      <c r="K39" s="289"/>
      <c r="L39" s="290"/>
      <c r="M39" s="290"/>
      <c r="N39" s="290"/>
      <c r="O39" s="292"/>
    </row>
    <row r="40" spans="1:15" s="123" customFormat="1" ht="12.75">
      <c r="A40" s="126">
        <v>1</v>
      </c>
      <c r="B40" s="128" t="s">
        <v>331</v>
      </c>
      <c r="C40" s="127" t="s">
        <v>41</v>
      </c>
      <c r="D40" s="395">
        <v>110</v>
      </c>
      <c r="E40" s="281"/>
      <c r="F40" s="282"/>
      <c r="G40" s="283"/>
      <c r="H40" s="282"/>
      <c r="I40" s="283"/>
      <c r="J40" s="284"/>
      <c r="K40" s="285"/>
      <c r="L40" s="283"/>
      <c r="M40" s="283"/>
      <c r="N40" s="283"/>
      <c r="O40" s="284"/>
    </row>
    <row r="41" spans="1:15" s="123" customFormat="1" ht="12.75">
      <c r="A41" s="126">
        <v>2</v>
      </c>
      <c r="B41" s="128" t="s">
        <v>330</v>
      </c>
      <c r="C41" s="127" t="s">
        <v>41</v>
      </c>
      <c r="D41" s="295">
        <v>43</v>
      </c>
      <c r="E41" s="281"/>
      <c r="F41" s="282"/>
      <c r="G41" s="283"/>
      <c r="H41" s="282"/>
      <c r="I41" s="283"/>
      <c r="J41" s="284"/>
      <c r="K41" s="285"/>
      <c r="L41" s="283"/>
      <c r="M41" s="283"/>
      <c r="N41" s="283"/>
      <c r="O41" s="284"/>
    </row>
    <row r="42" spans="1:15" s="123" customFormat="1" ht="12.75">
      <c r="A42" s="126">
        <v>3</v>
      </c>
      <c r="B42" s="128" t="s">
        <v>148</v>
      </c>
      <c r="C42" s="127" t="s">
        <v>41</v>
      </c>
      <c r="D42" s="417">
        <v>8</v>
      </c>
      <c r="E42" s="281"/>
      <c r="F42" s="282"/>
      <c r="G42" s="283"/>
      <c r="H42" s="282"/>
      <c r="I42" s="283"/>
      <c r="J42" s="284"/>
      <c r="K42" s="285"/>
      <c r="L42" s="283"/>
      <c r="M42" s="283"/>
      <c r="N42" s="283"/>
      <c r="O42" s="284"/>
    </row>
    <row r="43" spans="1:15" s="123" customFormat="1" ht="12.75">
      <c r="A43" s="126">
        <v>4</v>
      </c>
      <c r="B43" s="128" t="s">
        <v>149</v>
      </c>
      <c r="C43" s="127" t="s">
        <v>41</v>
      </c>
      <c r="D43" s="295">
        <v>14</v>
      </c>
      <c r="E43" s="281"/>
      <c r="F43" s="282"/>
      <c r="G43" s="283"/>
      <c r="H43" s="282"/>
      <c r="I43" s="283"/>
      <c r="J43" s="284"/>
      <c r="K43" s="285"/>
      <c r="L43" s="283"/>
      <c r="M43" s="283"/>
      <c r="N43" s="283"/>
      <c r="O43" s="284"/>
    </row>
    <row r="44" spans="1:15" s="123" customFormat="1" ht="12.75">
      <c r="A44" s="126">
        <v>5</v>
      </c>
      <c r="B44" s="128" t="s">
        <v>150</v>
      </c>
      <c r="C44" s="127" t="s">
        <v>151</v>
      </c>
      <c r="D44" s="295">
        <v>4</v>
      </c>
      <c r="E44" s="281"/>
      <c r="F44" s="282"/>
      <c r="G44" s="283"/>
      <c r="H44" s="282"/>
      <c r="I44" s="283"/>
      <c r="J44" s="284"/>
      <c r="K44" s="285"/>
      <c r="L44" s="283"/>
      <c r="M44" s="283"/>
      <c r="N44" s="283"/>
      <c r="O44" s="284"/>
    </row>
    <row r="45" spans="1:15" s="132" customFormat="1" ht="25.5">
      <c r="A45" s="126">
        <v>6</v>
      </c>
      <c r="B45" s="128" t="s">
        <v>329</v>
      </c>
      <c r="C45" s="127" t="s">
        <v>41</v>
      </c>
      <c r="D45" s="417">
        <v>21</v>
      </c>
      <c r="E45" s="281"/>
      <c r="F45" s="282"/>
      <c r="G45" s="283"/>
      <c r="H45" s="282"/>
      <c r="I45" s="283"/>
      <c r="J45" s="284"/>
      <c r="K45" s="285"/>
      <c r="L45" s="283"/>
      <c r="M45" s="283"/>
      <c r="N45" s="283"/>
      <c r="O45" s="284"/>
    </row>
    <row r="46" spans="1:15" s="132" customFormat="1" ht="25.5">
      <c r="A46" s="126">
        <v>7</v>
      </c>
      <c r="B46" s="128" t="s">
        <v>328</v>
      </c>
      <c r="C46" s="127" t="s">
        <v>41</v>
      </c>
      <c r="D46" s="417">
        <v>70</v>
      </c>
      <c r="E46" s="281"/>
      <c r="F46" s="282"/>
      <c r="G46" s="283"/>
      <c r="H46" s="282"/>
      <c r="I46" s="283"/>
      <c r="J46" s="284"/>
      <c r="K46" s="285"/>
      <c r="L46" s="283"/>
      <c r="M46" s="283"/>
      <c r="N46" s="283"/>
      <c r="O46" s="284"/>
    </row>
    <row r="47" spans="1:15" s="123" customFormat="1" ht="25.5">
      <c r="A47" s="126">
        <v>8</v>
      </c>
      <c r="B47" s="131" t="s">
        <v>459</v>
      </c>
      <c r="C47" s="127" t="s">
        <v>152</v>
      </c>
      <c r="D47" s="417">
        <v>24</v>
      </c>
      <c r="E47" s="281"/>
      <c r="F47" s="282"/>
      <c r="G47" s="283"/>
      <c r="H47" s="282"/>
      <c r="I47" s="283"/>
      <c r="J47" s="284"/>
      <c r="K47" s="285"/>
      <c r="L47" s="283"/>
      <c r="M47" s="283"/>
      <c r="N47" s="283"/>
      <c r="O47" s="284"/>
    </row>
    <row r="48" spans="1:15" s="123" customFormat="1" ht="38.25">
      <c r="A48" s="126">
        <v>9</v>
      </c>
      <c r="B48" s="131" t="s">
        <v>153</v>
      </c>
      <c r="C48" s="127" t="s">
        <v>152</v>
      </c>
      <c r="D48" s="295">
        <v>7</v>
      </c>
      <c r="E48" s="281"/>
      <c r="F48" s="282"/>
      <c r="G48" s="283"/>
      <c r="H48" s="282"/>
      <c r="I48" s="283"/>
      <c r="J48" s="284"/>
      <c r="K48" s="285"/>
      <c r="L48" s="283"/>
      <c r="M48" s="283"/>
      <c r="N48" s="283"/>
      <c r="O48" s="284"/>
    </row>
    <row r="49" spans="1:15" s="123" customFormat="1" ht="12.75">
      <c r="A49" s="126">
        <v>10</v>
      </c>
      <c r="B49" s="131" t="s">
        <v>154</v>
      </c>
      <c r="C49" s="127" t="s">
        <v>152</v>
      </c>
      <c r="D49" s="417">
        <v>4</v>
      </c>
      <c r="E49" s="281"/>
      <c r="F49" s="282"/>
      <c r="G49" s="283"/>
      <c r="H49" s="282"/>
      <c r="I49" s="283"/>
      <c r="J49" s="284"/>
      <c r="K49" s="285"/>
      <c r="L49" s="283"/>
      <c r="M49" s="283"/>
      <c r="N49" s="283"/>
      <c r="O49" s="284"/>
    </row>
    <row r="50" spans="1:15" s="123" customFormat="1" ht="12.75">
      <c r="A50" s="126">
        <v>11</v>
      </c>
      <c r="B50" s="130" t="s">
        <v>155</v>
      </c>
      <c r="C50" s="127" t="s">
        <v>41</v>
      </c>
      <c r="D50" s="417">
        <v>50</v>
      </c>
      <c r="E50" s="281"/>
      <c r="F50" s="282"/>
      <c r="G50" s="283"/>
      <c r="H50" s="282"/>
      <c r="I50" s="283"/>
      <c r="J50" s="284"/>
      <c r="K50" s="285"/>
      <c r="L50" s="283"/>
      <c r="M50" s="283"/>
      <c r="N50" s="283"/>
      <c r="O50" s="284"/>
    </row>
    <row r="51" spans="1:15" s="123" customFormat="1" ht="12.75">
      <c r="A51" s="126">
        <v>12</v>
      </c>
      <c r="B51" s="130" t="s">
        <v>156</v>
      </c>
      <c r="C51" s="127" t="s">
        <v>41</v>
      </c>
      <c r="D51" s="295">
        <v>3</v>
      </c>
      <c r="E51" s="281"/>
      <c r="F51" s="282"/>
      <c r="G51" s="283"/>
      <c r="H51" s="282"/>
      <c r="I51" s="283"/>
      <c r="J51" s="284"/>
      <c r="K51" s="285"/>
      <c r="L51" s="283"/>
      <c r="M51" s="283"/>
      <c r="N51" s="283"/>
      <c r="O51" s="284"/>
    </row>
    <row r="52" spans="1:15" s="123" customFormat="1" ht="12.75">
      <c r="A52" s="126">
        <v>13</v>
      </c>
      <c r="B52" s="125" t="s">
        <v>157</v>
      </c>
      <c r="C52" s="124" t="s">
        <v>151</v>
      </c>
      <c r="D52" s="296">
        <v>1</v>
      </c>
      <c r="E52" s="281"/>
      <c r="F52" s="282"/>
      <c r="G52" s="283"/>
      <c r="H52" s="282"/>
      <c r="I52" s="283"/>
      <c r="J52" s="284"/>
      <c r="K52" s="285"/>
      <c r="L52" s="283"/>
      <c r="M52" s="283"/>
      <c r="N52" s="283"/>
      <c r="O52" s="284"/>
    </row>
    <row r="53" spans="1:15" s="123" customFormat="1" ht="12.75">
      <c r="A53" s="126">
        <v>14</v>
      </c>
      <c r="B53" s="128" t="s">
        <v>158</v>
      </c>
      <c r="C53" s="127" t="s">
        <v>41</v>
      </c>
      <c r="D53" s="417">
        <v>150</v>
      </c>
      <c r="E53" s="281"/>
      <c r="F53" s="282"/>
      <c r="G53" s="283"/>
      <c r="H53" s="282"/>
      <c r="I53" s="283"/>
      <c r="J53" s="284"/>
      <c r="K53" s="285"/>
      <c r="L53" s="283"/>
      <c r="M53" s="283"/>
      <c r="N53" s="283"/>
      <c r="O53" s="284"/>
    </row>
    <row r="54" spans="1:15" s="123" customFormat="1" ht="12.75">
      <c r="A54" s="126">
        <v>15</v>
      </c>
      <c r="B54" s="128" t="s">
        <v>159</v>
      </c>
      <c r="C54" s="124" t="s">
        <v>151</v>
      </c>
      <c r="D54" s="296">
        <v>1</v>
      </c>
      <c r="E54" s="281"/>
      <c r="F54" s="282"/>
      <c r="G54" s="283"/>
      <c r="H54" s="282"/>
      <c r="I54" s="283"/>
      <c r="J54" s="284"/>
      <c r="K54" s="285"/>
      <c r="L54" s="283"/>
      <c r="M54" s="283"/>
      <c r="N54" s="283"/>
      <c r="O54" s="284"/>
    </row>
    <row r="55" spans="1:15" s="123" customFormat="1" ht="12.75">
      <c r="A55" s="126">
        <v>16</v>
      </c>
      <c r="B55" s="128" t="s">
        <v>160</v>
      </c>
      <c r="C55" s="127" t="s">
        <v>152</v>
      </c>
      <c r="D55" s="296">
        <v>1</v>
      </c>
      <c r="E55" s="281"/>
      <c r="F55" s="282"/>
      <c r="G55" s="283"/>
      <c r="H55" s="282"/>
      <c r="I55" s="283"/>
      <c r="J55" s="284"/>
      <c r="K55" s="285"/>
      <c r="L55" s="283"/>
      <c r="M55" s="283"/>
      <c r="N55" s="283"/>
      <c r="O55" s="284"/>
    </row>
    <row r="56" spans="1:15" s="123" customFormat="1" ht="12.75">
      <c r="A56" s="126">
        <v>17</v>
      </c>
      <c r="B56" s="128" t="s">
        <v>161</v>
      </c>
      <c r="C56" s="127" t="s">
        <v>152</v>
      </c>
      <c r="D56" s="297">
        <v>1</v>
      </c>
      <c r="E56" s="281"/>
      <c r="F56" s="282"/>
      <c r="G56" s="283"/>
      <c r="H56" s="282"/>
      <c r="I56" s="283"/>
      <c r="J56" s="284"/>
      <c r="K56" s="285"/>
      <c r="L56" s="283"/>
      <c r="M56" s="283"/>
      <c r="N56" s="283"/>
      <c r="O56" s="284"/>
    </row>
    <row r="57" spans="1:15" s="123" customFormat="1" ht="12.75">
      <c r="A57" s="126">
        <v>18</v>
      </c>
      <c r="B57" s="128" t="s">
        <v>162</v>
      </c>
      <c r="C57" s="127" t="s">
        <v>152</v>
      </c>
      <c r="D57" s="297">
        <v>2</v>
      </c>
      <c r="E57" s="281"/>
      <c r="F57" s="282"/>
      <c r="G57" s="283"/>
      <c r="H57" s="282"/>
      <c r="I57" s="283"/>
      <c r="J57" s="284"/>
      <c r="K57" s="285"/>
      <c r="L57" s="283"/>
      <c r="M57" s="283"/>
      <c r="N57" s="283"/>
      <c r="O57" s="284"/>
    </row>
    <row r="58" spans="1:15" s="123" customFormat="1" ht="12.75">
      <c r="A58" s="126">
        <v>19</v>
      </c>
      <c r="B58" s="128" t="s">
        <v>163</v>
      </c>
      <c r="C58" s="127" t="s">
        <v>152</v>
      </c>
      <c r="D58" s="297">
        <v>1</v>
      </c>
      <c r="E58" s="281"/>
      <c r="F58" s="282"/>
      <c r="G58" s="283"/>
      <c r="H58" s="282"/>
      <c r="I58" s="283"/>
      <c r="J58" s="284"/>
      <c r="K58" s="285"/>
      <c r="L58" s="283"/>
      <c r="M58" s="283"/>
      <c r="N58" s="283"/>
      <c r="O58" s="284"/>
    </row>
    <row r="59" spans="1:15" s="123" customFormat="1" ht="12.75">
      <c r="A59" s="126">
        <v>20</v>
      </c>
      <c r="B59" s="128" t="s">
        <v>164</v>
      </c>
      <c r="C59" s="127" t="s">
        <v>152</v>
      </c>
      <c r="D59" s="297">
        <v>1</v>
      </c>
      <c r="E59" s="281"/>
      <c r="F59" s="282"/>
      <c r="G59" s="283"/>
      <c r="H59" s="283"/>
      <c r="I59" s="283"/>
      <c r="J59" s="284"/>
      <c r="K59" s="285"/>
      <c r="L59" s="283"/>
      <c r="M59" s="283"/>
      <c r="N59" s="283"/>
      <c r="O59" s="284"/>
    </row>
    <row r="60" spans="1:15" s="123" customFormat="1" ht="12.75">
      <c r="A60" s="126">
        <v>21</v>
      </c>
      <c r="B60" s="128" t="s">
        <v>327</v>
      </c>
      <c r="C60" s="127" t="s">
        <v>152</v>
      </c>
      <c r="D60" s="297">
        <v>1</v>
      </c>
      <c r="E60" s="281"/>
      <c r="F60" s="282"/>
      <c r="G60" s="283"/>
      <c r="H60" s="283"/>
      <c r="I60" s="283"/>
      <c r="J60" s="284"/>
      <c r="K60" s="285"/>
      <c r="L60" s="283"/>
      <c r="M60" s="283"/>
      <c r="N60" s="283"/>
      <c r="O60" s="284"/>
    </row>
    <row r="61" spans="1:15" s="123" customFormat="1" ht="12.75">
      <c r="A61" s="126">
        <v>22</v>
      </c>
      <c r="B61" s="128" t="s">
        <v>165</v>
      </c>
      <c r="C61" s="127" t="s">
        <v>152</v>
      </c>
      <c r="D61" s="297">
        <v>1</v>
      </c>
      <c r="E61" s="281"/>
      <c r="F61" s="282"/>
      <c r="G61" s="283"/>
      <c r="H61" s="282"/>
      <c r="I61" s="283"/>
      <c r="J61" s="284"/>
      <c r="K61" s="285"/>
      <c r="L61" s="283"/>
      <c r="M61" s="283"/>
      <c r="N61" s="283"/>
      <c r="O61" s="284"/>
    </row>
    <row r="62" spans="1:15" s="123" customFormat="1" ht="12.75">
      <c r="A62" s="126">
        <v>23</v>
      </c>
      <c r="B62" s="128" t="s">
        <v>166</v>
      </c>
      <c r="C62" s="124" t="s">
        <v>151</v>
      </c>
      <c r="D62" s="297">
        <v>2</v>
      </c>
      <c r="E62" s="281"/>
      <c r="F62" s="282"/>
      <c r="G62" s="283"/>
      <c r="H62" s="282"/>
      <c r="I62" s="283"/>
      <c r="J62" s="284"/>
      <c r="K62" s="285"/>
      <c r="L62" s="283"/>
      <c r="M62" s="283"/>
      <c r="N62" s="283"/>
      <c r="O62" s="284"/>
    </row>
    <row r="63" spans="1:15" s="123" customFormat="1" ht="12.75">
      <c r="A63" s="126">
        <v>24</v>
      </c>
      <c r="B63" s="128" t="s">
        <v>167</v>
      </c>
      <c r="C63" s="129" t="s">
        <v>152</v>
      </c>
      <c r="D63" s="297">
        <v>3</v>
      </c>
      <c r="E63" s="281"/>
      <c r="F63" s="282"/>
      <c r="G63" s="283"/>
      <c r="H63" s="282"/>
      <c r="I63" s="283"/>
      <c r="J63" s="284"/>
      <c r="K63" s="285"/>
      <c r="L63" s="283"/>
      <c r="M63" s="283"/>
      <c r="N63" s="283"/>
      <c r="O63" s="284"/>
    </row>
    <row r="64" spans="1:15" s="123" customFormat="1" ht="12.75">
      <c r="A64" s="126">
        <v>25</v>
      </c>
      <c r="B64" s="128" t="s">
        <v>168</v>
      </c>
      <c r="C64" s="129" t="s">
        <v>152</v>
      </c>
      <c r="D64" s="297">
        <v>3</v>
      </c>
      <c r="E64" s="281"/>
      <c r="F64" s="282"/>
      <c r="G64" s="283"/>
      <c r="H64" s="282"/>
      <c r="I64" s="283"/>
      <c r="J64" s="284"/>
      <c r="K64" s="285"/>
      <c r="L64" s="283"/>
      <c r="M64" s="283"/>
      <c r="N64" s="283"/>
      <c r="O64" s="284"/>
    </row>
    <row r="65" spans="1:15" s="123" customFormat="1" ht="25.5">
      <c r="A65" s="126">
        <v>26</v>
      </c>
      <c r="B65" s="128" t="s">
        <v>169</v>
      </c>
      <c r="C65" s="127" t="s">
        <v>152</v>
      </c>
      <c r="D65" s="297">
        <v>1</v>
      </c>
      <c r="E65" s="281"/>
      <c r="F65" s="282"/>
      <c r="G65" s="283"/>
      <c r="H65" s="282"/>
      <c r="I65" s="283"/>
      <c r="J65" s="284"/>
      <c r="K65" s="285"/>
      <c r="L65" s="283"/>
      <c r="M65" s="283"/>
      <c r="N65" s="283"/>
      <c r="O65" s="284"/>
    </row>
    <row r="66" spans="1:15" s="123" customFormat="1" ht="12.75">
      <c r="A66" s="126">
        <v>27</v>
      </c>
      <c r="B66" s="128" t="s">
        <v>170</v>
      </c>
      <c r="C66" s="127" t="s">
        <v>152</v>
      </c>
      <c r="D66" s="297">
        <v>1</v>
      </c>
      <c r="E66" s="281"/>
      <c r="F66" s="282"/>
      <c r="G66" s="283"/>
      <c r="H66" s="282"/>
      <c r="I66" s="283"/>
      <c r="J66" s="284"/>
      <c r="K66" s="285"/>
      <c r="L66" s="283"/>
      <c r="M66" s="283"/>
      <c r="N66" s="283"/>
      <c r="O66" s="284"/>
    </row>
    <row r="67" spans="1:15" s="123" customFormat="1" ht="12.75">
      <c r="A67" s="126">
        <v>28</v>
      </c>
      <c r="B67" s="128" t="s">
        <v>326</v>
      </c>
      <c r="C67" s="127" t="s">
        <v>152</v>
      </c>
      <c r="D67" s="297">
        <v>1</v>
      </c>
      <c r="E67" s="281"/>
      <c r="F67" s="282"/>
      <c r="G67" s="283"/>
      <c r="H67" s="282"/>
      <c r="I67" s="283"/>
      <c r="J67" s="284"/>
      <c r="K67" s="285"/>
      <c r="L67" s="283"/>
      <c r="M67" s="283"/>
      <c r="N67" s="283"/>
      <c r="O67" s="284"/>
    </row>
    <row r="68" spans="1:15" s="123" customFormat="1" ht="12.75">
      <c r="A68" s="126">
        <v>29</v>
      </c>
      <c r="B68" s="125" t="s">
        <v>171</v>
      </c>
      <c r="C68" s="124" t="s">
        <v>151</v>
      </c>
      <c r="D68" s="296">
        <v>1</v>
      </c>
      <c r="E68" s="281"/>
      <c r="F68" s="282"/>
      <c r="G68" s="283"/>
      <c r="H68" s="282"/>
      <c r="I68" s="283"/>
      <c r="J68" s="284"/>
      <c r="K68" s="285"/>
      <c r="L68" s="283"/>
      <c r="M68" s="283"/>
      <c r="N68" s="283"/>
      <c r="O68" s="284"/>
    </row>
    <row r="69" spans="1:15" s="114" customFormat="1" ht="15" customHeight="1" thickBot="1">
      <c r="A69" s="723" t="s">
        <v>18</v>
      </c>
      <c r="B69" s="724"/>
      <c r="C69" s="724"/>
      <c r="D69" s="724"/>
      <c r="E69" s="724"/>
      <c r="F69" s="724"/>
      <c r="G69" s="724"/>
      <c r="H69" s="724"/>
      <c r="I69" s="724"/>
      <c r="J69" s="725"/>
      <c r="K69" s="576"/>
      <c r="L69" s="576"/>
      <c r="M69" s="576"/>
      <c r="N69" s="576"/>
      <c r="O69" s="576"/>
    </row>
    <row r="70" spans="1:15" s="68" customFormat="1" ht="12.75" customHeight="1" thickBot="1">
      <c r="A70" s="717" t="s">
        <v>104</v>
      </c>
      <c r="B70" s="718"/>
      <c r="C70" s="718"/>
      <c r="D70" s="718"/>
      <c r="E70" s="718"/>
      <c r="F70" s="718"/>
      <c r="G70" s="718"/>
      <c r="H70" s="718"/>
      <c r="I70" s="718"/>
      <c r="J70" s="718"/>
      <c r="K70" s="718"/>
      <c r="L70" s="718"/>
      <c r="M70" s="718"/>
      <c r="N70" s="718"/>
      <c r="O70" s="719"/>
    </row>
    <row r="71" spans="1:15" s="68" customFormat="1" ht="15" customHeight="1">
      <c r="A71" s="122">
        <v>1</v>
      </c>
      <c r="B71" s="121" t="s">
        <v>172</v>
      </c>
      <c r="C71" s="120"/>
      <c r="D71" s="298"/>
      <c r="E71" s="299"/>
      <c r="F71" s="300"/>
      <c r="G71" s="300"/>
      <c r="H71" s="300"/>
      <c r="I71" s="300"/>
      <c r="J71" s="301"/>
      <c r="K71" s="302"/>
      <c r="L71" s="303"/>
      <c r="M71" s="303"/>
      <c r="N71" s="303"/>
      <c r="O71" s="577"/>
    </row>
    <row r="72" spans="1:15" s="68" customFormat="1" ht="12.75" customHeight="1">
      <c r="A72" s="119" t="s">
        <v>55</v>
      </c>
      <c r="B72" s="118" t="s">
        <v>173</v>
      </c>
      <c r="C72" s="116"/>
      <c r="D72" s="304"/>
      <c r="E72" s="299"/>
      <c r="F72" s="300"/>
      <c r="G72" s="300"/>
      <c r="H72" s="300"/>
      <c r="I72" s="300"/>
      <c r="J72" s="301"/>
      <c r="K72" s="289"/>
      <c r="L72" s="290"/>
      <c r="M72" s="290"/>
      <c r="N72" s="290"/>
      <c r="O72" s="292"/>
    </row>
    <row r="73" spans="1:15" s="113" customFormat="1" ht="15" customHeight="1">
      <c r="A73" s="711" t="s">
        <v>18</v>
      </c>
      <c r="B73" s="712"/>
      <c r="C73" s="712"/>
      <c r="D73" s="712"/>
      <c r="E73" s="712"/>
      <c r="F73" s="712"/>
      <c r="G73" s="712"/>
      <c r="H73" s="712"/>
      <c r="I73" s="712"/>
      <c r="J73" s="713"/>
      <c r="K73" s="306"/>
      <c r="L73" s="293"/>
      <c r="M73" s="305"/>
      <c r="N73" s="305"/>
      <c r="O73" s="307"/>
    </row>
    <row r="74" spans="1:15" s="114" customFormat="1" ht="15" customHeight="1">
      <c r="A74" s="115"/>
      <c r="B74" s="270"/>
      <c r="C74" s="112"/>
      <c r="E74" s="709" t="s">
        <v>351</v>
      </c>
      <c r="F74" s="709"/>
      <c r="G74" s="709"/>
      <c r="H74" s="709"/>
      <c r="I74" s="710"/>
      <c r="J74" s="309"/>
      <c r="K74" s="289"/>
      <c r="L74" s="290"/>
      <c r="M74" s="290"/>
      <c r="N74" s="290"/>
      <c r="O74" s="292"/>
    </row>
    <row r="75" spans="1:15" s="113" customFormat="1" ht="15" customHeight="1" thickBot="1">
      <c r="A75" s="714" t="s">
        <v>432</v>
      </c>
      <c r="B75" s="715"/>
      <c r="C75" s="715"/>
      <c r="D75" s="715"/>
      <c r="E75" s="715"/>
      <c r="F75" s="715"/>
      <c r="G75" s="715"/>
      <c r="H75" s="715"/>
      <c r="I75" s="715"/>
      <c r="J75" s="716"/>
      <c r="K75" s="375"/>
      <c r="L75" s="376"/>
      <c r="M75" s="376"/>
      <c r="N75" s="376"/>
      <c r="O75" s="377"/>
    </row>
    <row r="77" spans="1:15" s="110" customFormat="1" ht="15">
      <c r="A77" s="111"/>
      <c r="B77" s="439"/>
      <c r="C77" s="109"/>
      <c r="D77" s="275"/>
      <c r="E77" s="275"/>
      <c r="F77" s="275"/>
      <c r="G77" s="273"/>
      <c r="H77" s="308"/>
      <c r="I77" s="272"/>
      <c r="J77" s="272"/>
      <c r="K77" s="273"/>
      <c r="L77" s="272"/>
      <c r="M77" s="272"/>
      <c r="N77" s="272"/>
      <c r="O77" s="272"/>
    </row>
    <row r="78" spans="1:15" s="110" customFormat="1" ht="15">
      <c r="A78" s="111"/>
      <c r="B78" s="614"/>
      <c r="C78" s="109"/>
      <c r="D78" s="275"/>
      <c r="E78" s="275"/>
      <c r="F78" s="275"/>
      <c r="G78" s="274"/>
      <c r="H78" s="308"/>
      <c r="I78" s="272"/>
      <c r="J78" s="272"/>
      <c r="K78" s="274"/>
      <c r="L78" s="272"/>
      <c r="M78" s="272"/>
      <c r="N78" s="272"/>
      <c r="O78" s="272"/>
    </row>
    <row r="79" spans="1:15" s="107" customFormat="1" ht="15">
      <c r="A79"/>
      <c r="B79" s="440"/>
      <c r="C79" s="109"/>
      <c r="D79" s="275"/>
      <c r="E79" s="275"/>
      <c r="F79" s="275"/>
      <c r="G79" s="274"/>
      <c r="H79" s="308"/>
      <c r="I79" s="272"/>
      <c r="J79" s="272"/>
      <c r="K79" s="274"/>
      <c r="L79" s="272"/>
      <c r="M79" s="272"/>
      <c r="N79" s="272"/>
      <c r="O79" s="272"/>
    </row>
    <row r="80" spans="1:15" s="107" customFormat="1" ht="15">
      <c r="A80" s="108"/>
      <c r="B80" s="439"/>
      <c r="C80" s="109"/>
      <c r="D80" s="275"/>
      <c r="E80" s="275"/>
      <c r="F80" s="275"/>
      <c r="G80" s="274"/>
      <c r="H80" s="308"/>
      <c r="I80" s="272"/>
      <c r="J80" s="272"/>
      <c r="K80" s="274"/>
      <c r="L80" s="272"/>
      <c r="M80" s="272"/>
      <c r="N80" s="272"/>
      <c r="O80" s="272"/>
    </row>
    <row r="81" spans="1:15" s="107" customFormat="1" ht="15">
      <c r="A81" s="109"/>
      <c r="B81" s="109"/>
      <c r="C81" s="109"/>
      <c r="D81" s="275"/>
      <c r="E81" s="275"/>
      <c r="F81" s="275"/>
      <c r="G81" s="274"/>
      <c r="H81" s="275"/>
      <c r="I81" s="272"/>
      <c r="J81" s="276"/>
      <c r="K81" s="276"/>
      <c r="L81" s="276"/>
      <c r="M81" s="272"/>
      <c r="N81" s="272"/>
      <c r="O81" s="272"/>
    </row>
  </sheetData>
  <sheetProtection selectLockedCells="1" selectUnlockedCells="1"/>
  <mergeCells count="19">
    <mergeCell ref="A4:C4"/>
    <mergeCell ref="A5:C5"/>
    <mergeCell ref="A6:C6"/>
    <mergeCell ref="A75:J75"/>
    <mergeCell ref="A70:O70"/>
    <mergeCell ref="A38:J38"/>
    <mergeCell ref="A69:J69"/>
    <mergeCell ref="A9:A10"/>
    <mergeCell ref="B9:B10"/>
    <mergeCell ref="C9:C10"/>
    <mergeCell ref="D9:D10"/>
    <mergeCell ref="E9:J9"/>
    <mergeCell ref="K9:O9"/>
    <mergeCell ref="E74:I74"/>
    <mergeCell ref="A1:O1"/>
    <mergeCell ref="A7:K7"/>
    <mergeCell ref="L7:M7"/>
    <mergeCell ref="A73:J73"/>
    <mergeCell ref="A3:D3"/>
  </mergeCells>
  <printOptions/>
  <pageMargins left="0.7086614173228347" right="0.7086614173228347" top="0.7480314960629921" bottom="0.15748031496062992" header="0.5118110236220472" footer="0.5118110236220472"/>
  <pageSetup horizontalDpi="300" verticalDpi="3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8"/>
  <sheetViews>
    <sheetView zoomScale="85" zoomScaleNormal="85" zoomScalePageLayoutView="70" workbookViewId="0" topLeftCell="A1">
      <selection activeCell="A3" sqref="A3:IV6"/>
    </sheetView>
  </sheetViews>
  <sheetFormatPr defaultColWidth="9.140625" defaultRowHeight="15"/>
  <cols>
    <col min="1" max="1" width="4.7109375" style="0" customWidth="1"/>
    <col min="2" max="2" width="53.8515625" style="155" customWidth="1"/>
    <col min="3" max="3" width="7.7109375" style="0" customWidth="1"/>
    <col min="4" max="4" width="5.57421875" style="0" customWidth="1"/>
    <col min="5" max="5" width="6.28125" style="0" customWidth="1"/>
    <col min="6" max="6" width="6.57421875" style="0" customWidth="1"/>
    <col min="7" max="7" width="6.7109375" style="0" customWidth="1"/>
    <col min="8" max="8" width="8.140625" style="0" customWidth="1"/>
    <col min="9" max="9" width="6.28125" style="0" customWidth="1"/>
    <col min="10" max="10" width="8.57421875" style="0" customWidth="1"/>
    <col min="11" max="11" width="7.28125" style="0" customWidth="1"/>
    <col min="12" max="12" width="11.00390625" style="0" customWidth="1"/>
    <col min="13" max="13" width="9.28125" style="0" customWidth="1"/>
    <col min="14" max="14" width="9.140625" style="0" customWidth="1"/>
    <col min="15" max="15" width="9.8515625" style="0" customWidth="1"/>
    <col min="19" max="19" width="10.57421875" style="0" customWidth="1"/>
  </cols>
  <sheetData>
    <row r="1" spans="1:15" ht="15">
      <c r="A1" s="640" t="s">
        <v>449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</row>
    <row r="2" spans="1:15" ht="15.75">
      <c r="A2" s="432"/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</row>
    <row r="3" spans="1:4" s="449" customFormat="1" ht="15">
      <c r="A3" s="798" t="s">
        <v>477</v>
      </c>
      <c r="B3" s="798"/>
      <c r="C3" s="798"/>
      <c r="D3" s="798"/>
    </row>
    <row r="4" spans="1:10" s="449" customFormat="1" ht="33.75" customHeight="1">
      <c r="A4" s="623" t="s">
        <v>433</v>
      </c>
      <c r="B4" s="623"/>
      <c r="C4" s="623"/>
      <c r="D4" s="435"/>
      <c r="E4" s="435"/>
      <c r="F4" s="435"/>
      <c r="G4" s="435"/>
      <c r="H4" s="435"/>
      <c r="I4" s="460"/>
      <c r="J4" s="460"/>
    </row>
    <row r="5" spans="1:10" s="449" customFormat="1" ht="30.75" customHeight="1">
      <c r="A5" s="623" t="s">
        <v>434</v>
      </c>
      <c r="B5" s="623"/>
      <c r="C5" s="623"/>
      <c r="D5" s="435"/>
      <c r="E5" s="435"/>
      <c r="F5" s="435"/>
      <c r="G5" s="435"/>
      <c r="H5" s="435"/>
      <c r="I5" s="460"/>
      <c r="J5" s="460"/>
    </row>
    <row r="6" spans="1:10" s="449" customFormat="1" ht="14.25" customHeight="1">
      <c r="A6" s="623" t="s">
        <v>430</v>
      </c>
      <c r="B6" s="623"/>
      <c r="C6" s="623"/>
      <c r="D6" s="435"/>
      <c r="E6" s="435"/>
      <c r="F6" s="435"/>
      <c r="G6" s="435"/>
      <c r="H6" s="435"/>
      <c r="I6" s="460"/>
      <c r="J6" s="460"/>
    </row>
    <row r="7" spans="1:18" ht="15">
      <c r="A7" s="644" t="s">
        <v>483</v>
      </c>
      <c r="B7" s="644"/>
      <c r="C7" s="644"/>
      <c r="D7" s="644"/>
      <c r="E7" s="644"/>
      <c r="F7" s="644"/>
      <c r="G7" s="644"/>
      <c r="H7" s="644"/>
      <c r="I7" s="644"/>
      <c r="J7" s="644"/>
      <c r="K7" s="644"/>
      <c r="L7" s="646" t="s">
        <v>428</v>
      </c>
      <c r="M7" s="646"/>
      <c r="N7" s="433">
        <f>O73</f>
        <v>0</v>
      </c>
      <c r="O7" s="434" t="s">
        <v>429</v>
      </c>
      <c r="P7" s="154"/>
      <c r="Q7" s="154"/>
      <c r="R7" s="154"/>
    </row>
    <row r="8" spans="1:18" ht="15.75" thickBot="1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154"/>
      <c r="Q8" s="154"/>
      <c r="R8" s="154"/>
    </row>
    <row r="9" spans="1:15" s="68" customFormat="1" ht="12.75" customHeight="1">
      <c r="A9" s="726" t="s">
        <v>123</v>
      </c>
      <c r="B9" s="728" t="s">
        <v>22</v>
      </c>
      <c r="C9" s="730" t="s">
        <v>23</v>
      </c>
      <c r="D9" s="743" t="s">
        <v>24</v>
      </c>
      <c r="E9" s="734" t="s">
        <v>25</v>
      </c>
      <c r="F9" s="735"/>
      <c r="G9" s="735"/>
      <c r="H9" s="735"/>
      <c r="I9" s="735"/>
      <c r="J9" s="736"/>
      <c r="K9" s="734" t="s">
        <v>124</v>
      </c>
      <c r="L9" s="735"/>
      <c r="M9" s="735"/>
      <c r="N9" s="735"/>
      <c r="O9" s="736"/>
    </row>
    <row r="10" spans="1:15" s="68" customFormat="1" ht="81" customHeight="1" thickBot="1">
      <c r="A10" s="727"/>
      <c r="B10" s="729"/>
      <c r="C10" s="731"/>
      <c r="D10" s="744"/>
      <c r="E10" s="153" t="s">
        <v>27</v>
      </c>
      <c r="F10" s="151" t="s">
        <v>28</v>
      </c>
      <c r="G10" s="151" t="s">
        <v>5</v>
      </c>
      <c r="H10" s="151" t="s">
        <v>6</v>
      </c>
      <c r="I10" s="151" t="s">
        <v>7</v>
      </c>
      <c r="J10" s="150" t="s">
        <v>30</v>
      </c>
      <c r="K10" s="152" t="s">
        <v>31</v>
      </c>
      <c r="L10" s="151" t="s">
        <v>5</v>
      </c>
      <c r="M10" s="151" t="s">
        <v>6</v>
      </c>
      <c r="N10" s="151" t="s">
        <v>7</v>
      </c>
      <c r="O10" s="150" t="s">
        <v>32</v>
      </c>
    </row>
    <row r="11" spans="1:15" s="146" customFormat="1" ht="18" customHeight="1">
      <c r="A11" s="583"/>
      <c r="B11" s="584" t="s">
        <v>345</v>
      </c>
      <c r="C11" s="585"/>
      <c r="D11" s="586"/>
      <c r="E11" s="191"/>
      <c r="F11" s="190"/>
      <c r="G11" s="190"/>
      <c r="H11" s="190"/>
      <c r="I11" s="190"/>
      <c r="J11" s="189"/>
      <c r="K11" s="149"/>
      <c r="L11" s="148"/>
      <c r="M11" s="148"/>
      <c r="N11" s="148"/>
      <c r="O11" s="147"/>
    </row>
    <row r="12" spans="1:19" s="123" customFormat="1" ht="15">
      <c r="A12" s="188">
        <v>1</v>
      </c>
      <c r="B12" s="589" t="s">
        <v>174</v>
      </c>
      <c r="C12" s="144" t="s">
        <v>58</v>
      </c>
      <c r="D12" s="173">
        <v>1</v>
      </c>
      <c r="E12" s="172"/>
      <c r="F12" s="171"/>
      <c r="G12" s="103"/>
      <c r="H12" s="103"/>
      <c r="I12" s="103"/>
      <c r="J12" s="177"/>
      <c r="K12" s="172"/>
      <c r="L12" s="103"/>
      <c r="M12" s="103"/>
      <c r="N12" s="103"/>
      <c r="O12" s="177"/>
      <c r="P12" s="68"/>
      <c r="Q12" s="179"/>
      <c r="R12" s="68"/>
      <c r="S12" s="68"/>
    </row>
    <row r="13" spans="1:19" s="123" customFormat="1" ht="15" customHeight="1">
      <c r="A13" s="178">
        <v>2</v>
      </c>
      <c r="B13" s="589" t="s">
        <v>175</v>
      </c>
      <c r="C13" s="144" t="s">
        <v>58</v>
      </c>
      <c r="D13" s="173">
        <v>1</v>
      </c>
      <c r="E13" s="172"/>
      <c r="F13" s="171"/>
      <c r="G13" s="103"/>
      <c r="H13" s="103"/>
      <c r="I13" s="103"/>
      <c r="J13" s="177"/>
      <c r="K13" s="172"/>
      <c r="L13" s="103"/>
      <c r="M13" s="103"/>
      <c r="N13" s="103"/>
      <c r="O13" s="177"/>
      <c r="P13" s="68"/>
      <c r="Q13" s="179"/>
      <c r="R13" s="68"/>
      <c r="S13" s="68"/>
    </row>
    <row r="14" spans="1:19" s="123" customFormat="1" ht="15">
      <c r="A14" s="188">
        <v>3</v>
      </c>
      <c r="B14" s="589" t="s">
        <v>176</v>
      </c>
      <c r="C14" s="144" t="s">
        <v>58</v>
      </c>
      <c r="D14" s="173">
        <v>1</v>
      </c>
      <c r="E14" s="172"/>
      <c r="F14" s="171"/>
      <c r="G14" s="103"/>
      <c r="H14" s="103"/>
      <c r="I14" s="103"/>
      <c r="J14" s="177"/>
      <c r="K14" s="172"/>
      <c r="L14" s="103"/>
      <c r="M14" s="103"/>
      <c r="N14" s="103"/>
      <c r="O14" s="177"/>
      <c r="P14" s="68"/>
      <c r="Q14" s="179"/>
      <c r="R14" s="68"/>
      <c r="S14" s="68"/>
    </row>
    <row r="15" spans="1:19" s="123" customFormat="1" ht="25.5">
      <c r="A15" s="178">
        <v>4</v>
      </c>
      <c r="B15" s="589" t="s">
        <v>177</v>
      </c>
      <c r="C15" s="144" t="s">
        <v>58</v>
      </c>
      <c r="D15" s="173">
        <v>2</v>
      </c>
      <c r="E15" s="172"/>
      <c r="F15" s="171"/>
      <c r="G15" s="103"/>
      <c r="H15" s="103"/>
      <c r="I15" s="103"/>
      <c r="J15" s="177"/>
      <c r="K15" s="172"/>
      <c r="L15" s="103"/>
      <c r="M15" s="103"/>
      <c r="N15" s="103"/>
      <c r="O15" s="177"/>
      <c r="P15" s="68"/>
      <c r="Q15" s="179"/>
      <c r="R15" s="68"/>
      <c r="S15" s="68"/>
    </row>
    <row r="16" spans="1:19" s="123" customFormat="1" ht="15">
      <c r="A16" s="590">
        <v>6</v>
      </c>
      <c r="B16" s="589" t="s">
        <v>178</v>
      </c>
      <c r="C16" s="591" t="s">
        <v>58</v>
      </c>
      <c r="D16" s="592">
        <v>3</v>
      </c>
      <c r="E16" s="172"/>
      <c r="F16" s="171"/>
      <c r="G16" s="103"/>
      <c r="H16" s="103"/>
      <c r="I16" s="103"/>
      <c r="J16" s="177"/>
      <c r="K16" s="172"/>
      <c r="L16" s="103"/>
      <c r="M16" s="103"/>
      <c r="N16" s="103"/>
      <c r="O16" s="177"/>
      <c r="P16" s="68"/>
      <c r="Q16" s="179"/>
      <c r="R16" s="68"/>
      <c r="S16" s="68"/>
    </row>
    <row r="17" spans="1:19" s="123" customFormat="1" ht="15">
      <c r="A17" s="593">
        <v>7</v>
      </c>
      <c r="B17" s="589" t="s">
        <v>179</v>
      </c>
      <c r="C17" s="144" t="s">
        <v>58</v>
      </c>
      <c r="D17" s="173">
        <v>2</v>
      </c>
      <c r="E17" s="172"/>
      <c r="F17" s="171"/>
      <c r="G17" s="103"/>
      <c r="H17" s="103"/>
      <c r="I17" s="103"/>
      <c r="J17" s="177"/>
      <c r="K17" s="172"/>
      <c r="L17" s="103"/>
      <c r="M17" s="103"/>
      <c r="N17" s="103"/>
      <c r="O17" s="177"/>
      <c r="P17" s="68"/>
      <c r="Q17" s="179"/>
      <c r="R17" s="68"/>
      <c r="S17" s="68"/>
    </row>
    <row r="18" spans="1:19" s="123" customFormat="1" ht="15">
      <c r="A18" s="590">
        <v>8</v>
      </c>
      <c r="B18" s="589" t="s">
        <v>180</v>
      </c>
      <c r="C18" s="591" t="s">
        <v>58</v>
      </c>
      <c r="D18" s="592">
        <v>2</v>
      </c>
      <c r="E18" s="594"/>
      <c r="F18" s="595"/>
      <c r="G18" s="595"/>
      <c r="H18" s="595"/>
      <c r="I18" s="595"/>
      <c r="J18" s="596"/>
      <c r="K18" s="594"/>
      <c r="L18" s="595"/>
      <c r="M18" s="595"/>
      <c r="N18" s="595"/>
      <c r="O18" s="596"/>
      <c r="P18" s="68"/>
      <c r="Q18" s="179"/>
      <c r="R18" s="68"/>
      <c r="S18" s="68"/>
    </row>
    <row r="19" spans="1:19" s="123" customFormat="1" ht="12.75">
      <c r="A19" s="593">
        <v>9</v>
      </c>
      <c r="B19" s="589" t="s">
        <v>181</v>
      </c>
      <c r="C19" s="144" t="s">
        <v>58</v>
      </c>
      <c r="D19" s="173">
        <v>2</v>
      </c>
      <c r="E19" s="172"/>
      <c r="F19" s="171"/>
      <c r="G19" s="103"/>
      <c r="H19" s="103"/>
      <c r="I19" s="103"/>
      <c r="J19" s="177"/>
      <c r="K19" s="172"/>
      <c r="L19" s="103"/>
      <c r="M19" s="103"/>
      <c r="N19" s="103"/>
      <c r="O19" s="177"/>
      <c r="P19" s="68"/>
      <c r="Q19" s="68"/>
      <c r="R19" s="68"/>
      <c r="S19" s="68"/>
    </row>
    <row r="20" spans="1:19" s="123" customFormat="1" ht="15">
      <c r="A20" s="590">
        <v>10</v>
      </c>
      <c r="B20" s="589" t="s">
        <v>182</v>
      </c>
      <c r="C20" s="144" t="s">
        <v>58</v>
      </c>
      <c r="D20" s="173">
        <v>4</v>
      </c>
      <c r="E20" s="172"/>
      <c r="F20" s="171"/>
      <c r="G20" s="103"/>
      <c r="H20" s="103"/>
      <c r="I20" s="103"/>
      <c r="J20" s="177"/>
      <c r="K20" s="172"/>
      <c r="L20" s="103"/>
      <c r="M20" s="103"/>
      <c r="N20" s="103"/>
      <c r="O20" s="177"/>
      <c r="P20" s="68"/>
      <c r="Q20" s="179"/>
      <c r="R20" s="68"/>
      <c r="S20" s="68"/>
    </row>
    <row r="21" spans="1:19" s="123" customFormat="1" ht="15">
      <c r="A21" s="593">
        <v>11</v>
      </c>
      <c r="B21" s="589" t="s">
        <v>183</v>
      </c>
      <c r="C21" s="144" t="s">
        <v>58</v>
      </c>
      <c r="D21" s="173">
        <v>3</v>
      </c>
      <c r="E21" s="172"/>
      <c r="F21" s="171"/>
      <c r="G21" s="103"/>
      <c r="H21" s="103"/>
      <c r="I21" s="103"/>
      <c r="J21" s="177"/>
      <c r="K21" s="172"/>
      <c r="L21" s="103"/>
      <c r="M21" s="103"/>
      <c r="N21" s="103"/>
      <c r="O21" s="177"/>
      <c r="P21" s="68"/>
      <c r="Q21" s="179"/>
      <c r="R21" s="68"/>
      <c r="S21" s="68"/>
    </row>
    <row r="22" spans="1:19" s="123" customFormat="1" ht="15">
      <c r="A22" s="590">
        <v>12</v>
      </c>
      <c r="B22" s="589" t="s">
        <v>184</v>
      </c>
      <c r="C22" s="144" t="s">
        <v>58</v>
      </c>
      <c r="D22" s="597">
        <v>5</v>
      </c>
      <c r="E22" s="172"/>
      <c r="F22" s="171"/>
      <c r="G22" s="103"/>
      <c r="H22" s="103"/>
      <c r="I22" s="103"/>
      <c r="J22" s="177"/>
      <c r="K22" s="172"/>
      <c r="L22" s="103"/>
      <c r="M22" s="103"/>
      <c r="N22" s="103"/>
      <c r="O22" s="177"/>
      <c r="P22" s="68"/>
      <c r="Q22" s="179"/>
      <c r="R22" s="68"/>
      <c r="S22" s="68"/>
    </row>
    <row r="23" spans="1:19" s="123" customFormat="1" ht="15">
      <c r="A23" s="593">
        <v>13</v>
      </c>
      <c r="B23" s="589" t="s">
        <v>185</v>
      </c>
      <c r="C23" s="144" t="s">
        <v>58</v>
      </c>
      <c r="D23" s="173">
        <v>1</v>
      </c>
      <c r="E23" s="172"/>
      <c r="F23" s="171"/>
      <c r="G23" s="103"/>
      <c r="H23" s="103"/>
      <c r="I23" s="103"/>
      <c r="J23" s="177"/>
      <c r="K23" s="172"/>
      <c r="L23" s="103"/>
      <c r="M23" s="103"/>
      <c r="N23" s="103"/>
      <c r="O23" s="177"/>
      <c r="P23" s="68"/>
      <c r="Q23" s="179"/>
      <c r="R23" s="68"/>
      <c r="S23" s="68"/>
    </row>
    <row r="24" spans="1:19" s="123" customFormat="1" ht="15">
      <c r="A24" s="188">
        <v>15</v>
      </c>
      <c r="B24" s="175" t="s">
        <v>186</v>
      </c>
      <c r="C24" s="144" t="s">
        <v>58</v>
      </c>
      <c r="D24" s="173">
        <v>18</v>
      </c>
      <c r="E24" s="172"/>
      <c r="F24" s="171"/>
      <c r="G24" s="103"/>
      <c r="H24" s="103"/>
      <c r="I24" s="103"/>
      <c r="J24" s="177"/>
      <c r="K24" s="172"/>
      <c r="L24" s="103"/>
      <c r="M24" s="103"/>
      <c r="N24" s="103"/>
      <c r="O24" s="177"/>
      <c r="P24" s="68"/>
      <c r="Q24" s="179"/>
      <c r="R24" s="68"/>
      <c r="S24" s="68"/>
    </row>
    <row r="25" spans="1:19" s="123" customFormat="1" ht="12.75">
      <c r="A25" s="590">
        <v>20</v>
      </c>
      <c r="B25" s="589" t="s">
        <v>187</v>
      </c>
      <c r="C25" s="144" t="s">
        <v>58</v>
      </c>
      <c r="D25" s="173">
        <v>18</v>
      </c>
      <c r="E25" s="172"/>
      <c r="F25" s="171"/>
      <c r="G25" s="103"/>
      <c r="H25" s="103"/>
      <c r="I25" s="103"/>
      <c r="J25" s="177"/>
      <c r="K25" s="172"/>
      <c r="L25" s="103"/>
      <c r="M25" s="103"/>
      <c r="N25" s="103"/>
      <c r="O25" s="177"/>
      <c r="P25" s="68"/>
      <c r="Q25" s="68"/>
      <c r="R25" s="68"/>
      <c r="S25" s="68"/>
    </row>
    <row r="26" spans="1:19" s="123" customFormat="1" ht="15.75" customHeight="1">
      <c r="A26" s="740" t="s">
        <v>18</v>
      </c>
      <c r="B26" s="741"/>
      <c r="C26" s="741"/>
      <c r="D26" s="741"/>
      <c r="E26" s="741"/>
      <c r="F26" s="741"/>
      <c r="G26" s="741"/>
      <c r="H26" s="741"/>
      <c r="I26" s="741"/>
      <c r="J26" s="742"/>
      <c r="K26" s="580"/>
      <c r="L26" s="581"/>
      <c r="M26" s="581"/>
      <c r="N26" s="581"/>
      <c r="O26" s="582"/>
      <c r="P26" s="68"/>
      <c r="Q26" s="68"/>
      <c r="R26" s="68"/>
      <c r="S26" s="68"/>
    </row>
    <row r="27" spans="1:19" s="123" customFormat="1" ht="7.5" customHeight="1">
      <c r="A27" s="178"/>
      <c r="B27" s="175"/>
      <c r="C27" s="144"/>
      <c r="D27" s="173"/>
      <c r="E27" s="184"/>
      <c r="F27" s="171"/>
      <c r="G27" s="158"/>
      <c r="H27" s="158"/>
      <c r="I27" s="158"/>
      <c r="J27" s="183"/>
      <c r="K27" s="184"/>
      <c r="L27" s="158"/>
      <c r="M27" s="158"/>
      <c r="N27" s="158"/>
      <c r="O27" s="183"/>
      <c r="P27" s="68"/>
      <c r="Q27" s="68"/>
      <c r="R27" s="68"/>
      <c r="S27" s="68"/>
    </row>
    <row r="28" spans="1:19" s="123" customFormat="1" ht="16.5" customHeight="1">
      <c r="A28" s="587"/>
      <c r="B28" s="588" t="s">
        <v>188</v>
      </c>
      <c r="C28" s="578"/>
      <c r="D28" s="579"/>
      <c r="E28" s="135"/>
      <c r="F28" s="171"/>
      <c r="G28" s="134"/>
      <c r="H28" s="134"/>
      <c r="I28" s="134"/>
      <c r="J28" s="133"/>
      <c r="K28" s="135"/>
      <c r="L28" s="134"/>
      <c r="M28" s="134"/>
      <c r="N28" s="134"/>
      <c r="O28" s="133"/>
      <c r="P28" s="68"/>
      <c r="Q28" s="68"/>
      <c r="R28" s="68"/>
      <c r="S28" s="68"/>
    </row>
    <row r="29" spans="1:19" s="123" customFormat="1" ht="18.75" customHeight="1">
      <c r="A29" s="181">
        <v>1</v>
      </c>
      <c r="B29" s="175" t="s">
        <v>189</v>
      </c>
      <c r="C29" s="144" t="s">
        <v>58</v>
      </c>
      <c r="D29" s="173">
        <v>3</v>
      </c>
      <c r="E29" s="172"/>
      <c r="F29" s="171"/>
      <c r="G29" s="103"/>
      <c r="H29" s="103"/>
      <c r="I29" s="103"/>
      <c r="J29" s="177"/>
      <c r="K29" s="172"/>
      <c r="L29" s="103"/>
      <c r="M29" s="103"/>
      <c r="N29" s="103"/>
      <c r="O29" s="177"/>
      <c r="P29" s="68"/>
      <c r="Q29" s="68"/>
      <c r="R29" s="68"/>
      <c r="S29" s="68"/>
    </row>
    <row r="30" spans="1:19" s="123" customFormat="1" ht="12.75">
      <c r="A30" s="181">
        <v>2</v>
      </c>
      <c r="B30" s="175" t="s">
        <v>190</v>
      </c>
      <c r="C30" s="144" t="s">
        <v>58</v>
      </c>
      <c r="D30" s="173">
        <v>1</v>
      </c>
      <c r="E30" s="172"/>
      <c r="F30" s="171"/>
      <c r="G30" s="103"/>
      <c r="H30" s="103"/>
      <c r="I30" s="103"/>
      <c r="J30" s="177"/>
      <c r="K30" s="172"/>
      <c r="L30" s="103"/>
      <c r="M30" s="103"/>
      <c r="N30" s="103"/>
      <c r="O30" s="177"/>
      <c r="P30" s="68"/>
      <c r="Q30" s="68"/>
      <c r="R30" s="68"/>
      <c r="S30" s="68"/>
    </row>
    <row r="31" spans="1:19" s="123" customFormat="1" ht="12.75">
      <c r="A31" s="181">
        <v>3</v>
      </c>
      <c r="B31" s="175" t="s">
        <v>191</v>
      </c>
      <c r="C31" s="144" t="s">
        <v>58</v>
      </c>
      <c r="D31" s="173">
        <v>4</v>
      </c>
      <c r="E31" s="172"/>
      <c r="F31" s="171"/>
      <c r="G31" s="103"/>
      <c r="H31" s="103"/>
      <c r="I31" s="103"/>
      <c r="J31" s="177"/>
      <c r="K31" s="172"/>
      <c r="L31" s="103"/>
      <c r="M31" s="103"/>
      <c r="N31" s="103"/>
      <c r="O31" s="177"/>
      <c r="P31" s="68"/>
      <c r="Q31" s="68"/>
      <c r="R31" s="68"/>
      <c r="S31" s="68"/>
    </row>
    <row r="32" spans="1:19" s="123" customFormat="1" ht="12.75">
      <c r="A32" s="181">
        <v>4</v>
      </c>
      <c r="B32" s="139" t="s">
        <v>192</v>
      </c>
      <c r="C32" s="144" t="s">
        <v>58</v>
      </c>
      <c r="D32" s="173">
        <v>1</v>
      </c>
      <c r="E32" s="172"/>
      <c r="F32" s="171"/>
      <c r="G32" s="103"/>
      <c r="H32" s="103"/>
      <c r="I32" s="103"/>
      <c r="J32" s="177"/>
      <c r="K32" s="172"/>
      <c r="L32" s="103"/>
      <c r="M32" s="103"/>
      <c r="N32" s="103"/>
      <c r="O32" s="177"/>
      <c r="P32" s="68"/>
      <c r="Q32" s="68"/>
      <c r="R32" s="68"/>
      <c r="S32" s="68"/>
    </row>
    <row r="33" spans="1:19" s="123" customFormat="1" ht="24" customHeight="1">
      <c r="A33" s="181">
        <v>5</v>
      </c>
      <c r="B33" s="175" t="s">
        <v>193</v>
      </c>
      <c r="C33" s="144" t="s">
        <v>58</v>
      </c>
      <c r="D33" s="187">
        <v>3</v>
      </c>
      <c r="E33" s="172"/>
      <c r="F33" s="171"/>
      <c r="G33" s="103"/>
      <c r="H33" s="103"/>
      <c r="I33" s="103"/>
      <c r="J33" s="177"/>
      <c r="K33" s="172"/>
      <c r="L33" s="103"/>
      <c r="M33" s="103"/>
      <c r="N33" s="103"/>
      <c r="O33" s="177"/>
      <c r="P33" s="68"/>
      <c r="Q33" s="68"/>
      <c r="R33" s="68"/>
      <c r="S33" s="68"/>
    </row>
    <row r="34" spans="1:19" s="123" customFormat="1" ht="12.75">
      <c r="A34" s="181">
        <v>6</v>
      </c>
      <c r="B34" s="139" t="s">
        <v>194</v>
      </c>
      <c r="C34" s="144" t="s">
        <v>58</v>
      </c>
      <c r="D34" s="173">
        <v>3</v>
      </c>
      <c r="E34" s="172"/>
      <c r="F34" s="171"/>
      <c r="G34" s="103"/>
      <c r="H34" s="103"/>
      <c r="I34" s="103"/>
      <c r="J34" s="177"/>
      <c r="K34" s="172"/>
      <c r="L34" s="103"/>
      <c r="M34" s="103"/>
      <c r="N34" s="103"/>
      <c r="O34" s="177"/>
      <c r="P34" s="68"/>
      <c r="Q34" s="68"/>
      <c r="R34" s="68"/>
      <c r="S34" s="68"/>
    </row>
    <row r="35" spans="1:19" s="123" customFormat="1" ht="12.75">
      <c r="A35" s="181">
        <v>7</v>
      </c>
      <c r="B35" s="175" t="s">
        <v>195</v>
      </c>
      <c r="C35" s="144" t="s">
        <v>58</v>
      </c>
      <c r="D35" s="173">
        <v>3</v>
      </c>
      <c r="E35" s="172"/>
      <c r="F35" s="171"/>
      <c r="G35" s="103"/>
      <c r="H35" s="103"/>
      <c r="I35" s="103"/>
      <c r="J35" s="177"/>
      <c r="K35" s="172"/>
      <c r="L35" s="103"/>
      <c r="M35" s="103"/>
      <c r="N35" s="103"/>
      <c r="O35" s="177"/>
      <c r="P35" s="68"/>
      <c r="Q35" s="68"/>
      <c r="R35" s="68"/>
      <c r="S35" s="68"/>
    </row>
    <row r="36" spans="1:19" s="123" customFormat="1" ht="12.75">
      <c r="A36" s="181">
        <v>8</v>
      </c>
      <c r="B36" s="175" t="s">
        <v>196</v>
      </c>
      <c r="C36" s="144" t="s">
        <v>58</v>
      </c>
      <c r="D36" s="173">
        <v>3</v>
      </c>
      <c r="E36" s="172"/>
      <c r="F36" s="171"/>
      <c r="G36" s="103"/>
      <c r="H36" s="103"/>
      <c r="I36" s="103"/>
      <c r="J36" s="177"/>
      <c r="K36" s="172"/>
      <c r="L36" s="103"/>
      <c r="M36" s="103"/>
      <c r="N36" s="103"/>
      <c r="O36" s="177"/>
      <c r="P36" s="68"/>
      <c r="Q36" s="68"/>
      <c r="R36" s="68"/>
      <c r="S36" s="68"/>
    </row>
    <row r="37" spans="1:19" s="123" customFormat="1" ht="12.75">
      <c r="A37" s="181">
        <v>9</v>
      </c>
      <c r="B37" s="175" t="s">
        <v>197</v>
      </c>
      <c r="C37" s="144" t="s">
        <v>58</v>
      </c>
      <c r="D37" s="173">
        <v>3</v>
      </c>
      <c r="E37" s="172"/>
      <c r="F37" s="171"/>
      <c r="G37" s="103"/>
      <c r="H37" s="103"/>
      <c r="I37" s="103"/>
      <c r="J37" s="177"/>
      <c r="K37" s="172"/>
      <c r="L37" s="103"/>
      <c r="M37" s="103"/>
      <c r="N37" s="103"/>
      <c r="O37" s="177"/>
      <c r="P37" s="68"/>
      <c r="Q37" s="68"/>
      <c r="R37" s="68"/>
      <c r="S37" s="68"/>
    </row>
    <row r="38" spans="1:19" s="123" customFormat="1" ht="12.75">
      <c r="A38" s="181">
        <v>10</v>
      </c>
      <c r="B38" s="175" t="s">
        <v>198</v>
      </c>
      <c r="C38" s="144" t="s">
        <v>58</v>
      </c>
      <c r="D38" s="173">
        <v>3</v>
      </c>
      <c r="E38" s="172"/>
      <c r="F38" s="171"/>
      <c r="G38" s="103"/>
      <c r="H38" s="103"/>
      <c r="I38" s="103"/>
      <c r="J38" s="177"/>
      <c r="K38" s="172"/>
      <c r="L38" s="103"/>
      <c r="M38" s="103"/>
      <c r="N38" s="103"/>
      <c r="O38" s="177"/>
      <c r="P38" s="68"/>
      <c r="Q38" s="68"/>
      <c r="R38" s="68"/>
      <c r="S38" s="68"/>
    </row>
    <row r="39" spans="1:19" s="123" customFormat="1" ht="12.75">
      <c r="A39" s="181">
        <v>11</v>
      </c>
      <c r="B39" s="175" t="s">
        <v>199</v>
      </c>
      <c r="C39" s="144" t="s">
        <v>58</v>
      </c>
      <c r="D39" s="173">
        <v>16</v>
      </c>
      <c r="E39" s="172"/>
      <c r="F39" s="171"/>
      <c r="G39" s="103"/>
      <c r="H39" s="103"/>
      <c r="I39" s="103"/>
      <c r="J39" s="177"/>
      <c r="K39" s="172"/>
      <c r="L39" s="103"/>
      <c r="M39" s="103"/>
      <c r="N39" s="103"/>
      <c r="O39" s="177"/>
      <c r="P39" s="68"/>
      <c r="Q39" s="68"/>
      <c r="R39" s="68"/>
      <c r="S39" s="68"/>
    </row>
    <row r="40" spans="1:19" s="123" customFormat="1" ht="12.75">
      <c r="A40" s="181">
        <v>12</v>
      </c>
      <c r="B40" s="139" t="s">
        <v>200</v>
      </c>
      <c r="C40" s="144" t="s">
        <v>146</v>
      </c>
      <c r="D40" s="173">
        <v>1</v>
      </c>
      <c r="E40" s="172"/>
      <c r="F40" s="171"/>
      <c r="G40" s="103"/>
      <c r="H40" s="103"/>
      <c r="I40" s="103"/>
      <c r="J40" s="177"/>
      <c r="K40" s="172"/>
      <c r="L40" s="103"/>
      <c r="M40" s="103"/>
      <c r="N40" s="103"/>
      <c r="O40" s="177"/>
      <c r="P40" s="68"/>
      <c r="Q40" s="68"/>
      <c r="R40" s="68"/>
      <c r="S40" s="68"/>
    </row>
    <row r="41" spans="1:19" s="123" customFormat="1" ht="15.75" customHeight="1">
      <c r="A41" s="740" t="s">
        <v>435</v>
      </c>
      <c r="B41" s="741"/>
      <c r="C41" s="741"/>
      <c r="D41" s="741"/>
      <c r="E41" s="741"/>
      <c r="F41" s="741"/>
      <c r="G41" s="741"/>
      <c r="H41" s="741"/>
      <c r="I41" s="741"/>
      <c r="J41" s="742"/>
      <c r="K41" s="580"/>
      <c r="L41" s="581"/>
      <c r="M41" s="581"/>
      <c r="N41" s="581"/>
      <c r="O41" s="582"/>
      <c r="P41" s="68"/>
      <c r="Q41" s="68"/>
      <c r="R41" s="68"/>
      <c r="S41" s="68"/>
    </row>
    <row r="42" spans="1:19" s="123" customFormat="1" ht="7.5" customHeight="1">
      <c r="A42" s="181"/>
      <c r="B42" s="139"/>
      <c r="C42" s="174"/>
      <c r="D42" s="173"/>
      <c r="E42" s="135"/>
      <c r="F42" s="171"/>
      <c r="G42" s="134"/>
      <c r="H42" s="134"/>
      <c r="I42" s="134"/>
      <c r="J42" s="133"/>
      <c r="K42" s="135"/>
      <c r="L42" s="134"/>
      <c r="M42" s="134"/>
      <c r="N42" s="134"/>
      <c r="O42" s="133"/>
      <c r="P42" s="68"/>
      <c r="Q42" s="68"/>
      <c r="R42" s="68"/>
      <c r="S42" s="68"/>
    </row>
    <row r="43" spans="1:19" s="123" customFormat="1" ht="16.5" customHeight="1">
      <c r="A43" s="598"/>
      <c r="B43" s="599" t="s">
        <v>201</v>
      </c>
      <c r="C43" s="600"/>
      <c r="D43" s="579"/>
      <c r="E43" s="186"/>
      <c r="F43" s="171"/>
      <c r="G43" s="185"/>
      <c r="H43" s="134"/>
      <c r="I43" s="134"/>
      <c r="J43" s="133"/>
      <c r="K43" s="135"/>
      <c r="L43" s="134"/>
      <c r="M43" s="134"/>
      <c r="N43" s="134"/>
      <c r="O43" s="133"/>
      <c r="P43" s="68"/>
      <c r="Q43" s="68"/>
      <c r="R43" s="68"/>
      <c r="S43" s="68"/>
    </row>
    <row r="44" spans="1:19" s="123" customFormat="1" ht="12.75">
      <c r="A44" s="176">
        <v>1</v>
      </c>
      <c r="B44" s="139" t="s">
        <v>202</v>
      </c>
      <c r="C44" s="174" t="s">
        <v>41</v>
      </c>
      <c r="D44" s="173">
        <v>520</v>
      </c>
      <c r="E44" s="172"/>
      <c r="F44" s="171"/>
      <c r="G44" s="102"/>
      <c r="H44" s="103"/>
      <c r="I44" s="103"/>
      <c r="J44" s="177"/>
      <c r="K44" s="172"/>
      <c r="L44" s="103"/>
      <c r="M44" s="103"/>
      <c r="N44" s="103"/>
      <c r="O44" s="177"/>
      <c r="P44" s="68"/>
      <c r="Q44" s="68"/>
      <c r="R44" s="68"/>
      <c r="S44" s="68"/>
    </row>
    <row r="45" spans="1:19" s="123" customFormat="1" ht="15">
      <c r="A45" s="181">
        <v>2</v>
      </c>
      <c r="B45" s="175" t="s">
        <v>203</v>
      </c>
      <c r="C45" s="174" t="s">
        <v>41</v>
      </c>
      <c r="D45" s="173">
        <v>95</v>
      </c>
      <c r="E45" s="172"/>
      <c r="F45" s="171"/>
      <c r="G45" s="102"/>
      <c r="H45" s="103"/>
      <c r="I45" s="103"/>
      <c r="J45" s="177"/>
      <c r="K45" s="172"/>
      <c r="L45" s="103"/>
      <c r="M45" s="103"/>
      <c r="N45" s="103"/>
      <c r="O45" s="177"/>
      <c r="P45" s="68"/>
      <c r="Q45" s="179"/>
      <c r="R45" s="68"/>
      <c r="S45" s="68"/>
    </row>
    <row r="46" spans="1:19" s="123" customFormat="1" ht="12.75">
      <c r="A46" s="176">
        <v>3</v>
      </c>
      <c r="B46" s="175" t="s">
        <v>204</v>
      </c>
      <c r="C46" s="174" t="s">
        <v>41</v>
      </c>
      <c r="D46" s="173">
        <v>150</v>
      </c>
      <c r="E46" s="172"/>
      <c r="F46" s="171"/>
      <c r="G46" s="102"/>
      <c r="H46" s="103"/>
      <c r="I46" s="103"/>
      <c r="J46" s="177"/>
      <c r="K46" s="172"/>
      <c r="L46" s="103"/>
      <c r="M46" s="103"/>
      <c r="N46" s="103"/>
      <c r="O46" s="177"/>
      <c r="P46" s="68"/>
      <c r="Q46" s="68"/>
      <c r="R46" s="68"/>
      <c r="S46" s="68"/>
    </row>
    <row r="47" spans="1:19" s="123" customFormat="1" ht="24" customHeight="1">
      <c r="A47" s="181">
        <v>4</v>
      </c>
      <c r="B47" s="175" t="s">
        <v>205</v>
      </c>
      <c r="C47" s="174" t="s">
        <v>58</v>
      </c>
      <c r="D47" s="173">
        <v>3</v>
      </c>
      <c r="E47" s="172"/>
      <c r="F47" s="171"/>
      <c r="G47" s="102"/>
      <c r="H47" s="103"/>
      <c r="I47" s="103"/>
      <c r="J47" s="177"/>
      <c r="K47" s="172"/>
      <c r="L47" s="103"/>
      <c r="M47" s="103"/>
      <c r="N47" s="103"/>
      <c r="O47" s="177"/>
      <c r="P47" s="68"/>
      <c r="Q47" s="68"/>
      <c r="R47" s="68"/>
      <c r="S47" s="68"/>
    </row>
    <row r="48" spans="1:19" s="123" customFormat="1" ht="12.75">
      <c r="A48" s="176">
        <v>5</v>
      </c>
      <c r="B48" s="175" t="s">
        <v>206</v>
      </c>
      <c r="C48" s="174" t="s">
        <v>41</v>
      </c>
      <c r="D48" s="173">
        <v>110</v>
      </c>
      <c r="E48" s="172"/>
      <c r="F48" s="171"/>
      <c r="G48" s="102"/>
      <c r="H48" s="103"/>
      <c r="I48" s="103"/>
      <c r="J48" s="177"/>
      <c r="K48" s="172"/>
      <c r="L48" s="103"/>
      <c r="M48" s="103"/>
      <c r="N48" s="103"/>
      <c r="O48" s="177"/>
      <c r="P48" s="68"/>
      <c r="Q48" s="68"/>
      <c r="R48" s="68"/>
      <c r="S48" s="68"/>
    </row>
    <row r="49" spans="1:19" s="123" customFormat="1" ht="14.25" customHeight="1">
      <c r="A49" s="181">
        <v>6</v>
      </c>
      <c r="B49" s="175" t="s">
        <v>207</v>
      </c>
      <c r="C49" s="174" t="s">
        <v>146</v>
      </c>
      <c r="D49" s="173">
        <v>1</v>
      </c>
      <c r="E49" s="172"/>
      <c r="F49" s="171"/>
      <c r="G49" s="103"/>
      <c r="H49" s="103"/>
      <c r="I49" s="103"/>
      <c r="J49" s="177"/>
      <c r="K49" s="172"/>
      <c r="L49" s="103"/>
      <c r="M49" s="103"/>
      <c r="N49" s="103"/>
      <c r="O49" s="177"/>
      <c r="P49" s="68"/>
      <c r="Q49" s="68"/>
      <c r="R49" s="68"/>
      <c r="S49" s="68"/>
    </row>
    <row r="50" spans="1:19" s="123" customFormat="1" ht="15" customHeight="1">
      <c r="A50" s="740" t="s">
        <v>18</v>
      </c>
      <c r="B50" s="741"/>
      <c r="C50" s="741"/>
      <c r="D50" s="741"/>
      <c r="E50" s="741"/>
      <c r="F50" s="741"/>
      <c r="G50" s="741"/>
      <c r="H50" s="741"/>
      <c r="I50" s="741"/>
      <c r="J50" s="742"/>
      <c r="K50" s="580"/>
      <c r="L50" s="581"/>
      <c r="M50" s="581"/>
      <c r="N50" s="581"/>
      <c r="O50" s="582"/>
      <c r="P50" s="68"/>
      <c r="Q50" s="68"/>
      <c r="R50" s="68"/>
      <c r="S50" s="68"/>
    </row>
    <row r="51" spans="1:19" s="123" customFormat="1" ht="7.5" customHeight="1">
      <c r="A51" s="178"/>
      <c r="B51" s="175"/>
      <c r="C51" s="174"/>
      <c r="D51" s="173"/>
      <c r="E51" s="135"/>
      <c r="F51" s="171"/>
      <c r="G51" s="134"/>
      <c r="H51" s="134"/>
      <c r="I51" s="134"/>
      <c r="J51" s="133"/>
      <c r="K51" s="135"/>
      <c r="L51" s="134"/>
      <c r="M51" s="134"/>
      <c r="N51" s="134"/>
      <c r="O51" s="133"/>
      <c r="P51" s="68"/>
      <c r="Q51" s="68"/>
      <c r="R51" s="68"/>
      <c r="S51" s="68"/>
    </row>
    <row r="52" spans="1:19" s="123" customFormat="1" ht="16.5" customHeight="1">
      <c r="A52" s="601"/>
      <c r="B52" s="599" t="s">
        <v>208</v>
      </c>
      <c r="C52" s="600"/>
      <c r="D52" s="579"/>
      <c r="E52" s="184"/>
      <c r="F52" s="171"/>
      <c r="G52" s="158"/>
      <c r="H52" s="158"/>
      <c r="I52" s="158"/>
      <c r="J52" s="183"/>
      <c r="K52" s="184"/>
      <c r="L52" s="158"/>
      <c r="M52" s="158"/>
      <c r="N52" s="158"/>
      <c r="O52" s="183"/>
      <c r="P52" s="68"/>
      <c r="Q52" s="68"/>
      <c r="R52" s="68"/>
      <c r="S52" s="68"/>
    </row>
    <row r="53" spans="1:19" s="123" customFormat="1" ht="12.75">
      <c r="A53" s="178">
        <v>1</v>
      </c>
      <c r="B53" s="175" t="s">
        <v>209</v>
      </c>
      <c r="C53" s="174" t="s">
        <v>58</v>
      </c>
      <c r="D53" s="173">
        <v>1</v>
      </c>
      <c r="E53" s="172"/>
      <c r="F53" s="171"/>
      <c r="G53" s="103"/>
      <c r="H53" s="103"/>
      <c r="I53" s="103"/>
      <c r="J53" s="177"/>
      <c r="K53" s="172"/>
      <c r="L53" s="103"/>
      <c r="M53" s="103"/>
      <c r="N53" s="103"/>
      <c r="O53" s="177"/>
      <c r="P53" s="68"/>
      <c r="Q53" s="68"/>
      <c r="R53" s="68"/>
      <c r="S53" s="68"/>
    </row>
    <row r="54" spans="1:19" s="123" customFormat="1" ht="12.75">
      <c r="A54" s="178">
        <v>2</v>
      </c>
      <c r="B54" s="175" t="s">
        <v>210</v>
      </c>
      <c r="C54" s="174" t="s">
        <v>58</v>
      </c>
      <c r="D54" s="173">
        <v>12</v>
      </c>
      <c r="E54" s="172"/>
      <c r="F54" s="171"/>
      <c r="G54" s="103"/>
      <c r="H54" s="103"/>
      <c r="I54" s="103"/>
      <c r="J54" s="177"/>
      <c r="K54" s="172"/>
      <c r="L54" s="103"/>
      <c r="M54" s="103"/>
      <c r="N54" s="103"/>
      <c r="O54" s="177"/>
      <c r="P54" s="68"/>
      <c r="Q54" s="68"/>
      <c r="R54" s="68"/>
      <c r="S54" s="68"/>
    </row>
    <row r="55" spans="1:19" s="123" customFormat="1" ht="12.75">
      <c r="A55" s="178">
        <v>3</v>
      </c>
      <c r="B55" s="175" t="s">
        <v>211</v>
      </c>
      <c r="C55" s="174" t="s">
        <v>41</v>
      </c>
      <c r="D55" s="173">
        <v>14</v>
      </c>
      <c r="E55" s="172"/>
      <c r="F55" s="171"/>
      <c r="G55" s="103"/>
      <c r="H55" s="103"/>
      <c r="I55" s="103"/>
      <c r="J55" s="177"/>
      <c r="K55" s="172"/>
      <c r="L55" s="103"/>
      <c r="M55" s="103"/>
      <c r="N55" s="103"/>
      <c r="O55" s="177"/>
      <c r="P55" s="68"/>
      <c r="Q55" s="68"/>
      <c r="R55" s="68"/>
      <c r="S55" s="68"/>
    </row>
    <row r="56" spans="1:19" s="123" customFormat="1" ht="12.75">
      <c r="A56" s="178">
        <v>4</v>
      </c>
      <c r="B56" s="139" t="s">
        <v>344</v>
      </c>
      <c r="C56" s="174" t="s">
        <v>41</v>
      </c>
      <c r="D56" s="173">
        <v>40</v>
      </c>
      <c r="E56" s="172"/>
      <c r="F56" s="171"/>
      <c r="G56" s="103"/>
      <c r="H56" s="103"/>
      <c r="I56" s="103"/>
      <c r="J56" s="177"/>
      <c r="K56" s="172"/>
      <c r="L56" s="103"/>
      <c r="M56" s="103"/>
      <c r="N56" s="103"/>
      <c r="O56" s="177"/>
      <c r="P56" s="68"/>
      <c r="Q56" s="68"/>
      <c r="R56" s="68"/>
      <c r="S56" s="68"/>
    </row>
    <row r="57" spans="1:19" s="123" customFormat="1" ht="12.75">
      <c r="A57" s="178">
        <v>5</v>
      </c>
      <c r="B57" s="182" t="s">
        <v>212</v>
      </c>
      <c r="C57" s="144" t="s">
        <v>41</v>
      </c>
      <c r="D57" s="173">
        <v>6</v>
      </c>
      <c r="E57" s="172"/>
      <c r="F57" s="171"/>
      <c r="G57" s="103"/>
      <c r="H57" s="103"/>
      <c r="I57" s="103"/>
      <c r="J57" s="177"/>
      <c r="K57" s="172"/>
      <c r="L57" s="103"/>
      <c r="M57" s="103"/>
      <c r="N57" s="103"/>
      <c r="O57" s="177"/>
      <c r="P57" s="68"/>
      <c r="Q57" s="68"/>
      <c r="R57" s="68"/>
      <c r="S57" s="68"/>
    </row>
    <row r="58" spans="1:19" s="123" customFormat="1" ht="15.75">
      <c r="A58" s="178">
        <v>6</v>
      </c>
      <c r="B58" s="180" t="s">
        <v>343</v>
      </c>
      <c r="C58" s="174" t="s">
        <v>41</v>
      </c>
      <c r="D58" s="173">
        <v>1</v>
      </c>
      <c r="E58" s="172"/>
      <c r="F58" s="171"/>
      <c r="G58" s="103"/>
      <c r="H58" s="103"/>
      <c r="I58" s="103"/>
      <c r="J58" s="177"/>
      <c r="K58" s="172"/>
      <c r="L58" s="103"/>
      <c r="M58" s="103"/>
      <c r="N58" s="103"/>
      <c r="O58" s="177"/>
      <c r="P58" s="68"/>
      <c r="Q58" s="179"/>
      <c r="R58" s="68"/>
      <c r="S58" s="68"/>
    </row>
    <row r="59" spans="1:19" s="123" customFormat="1" ht="15.75">
      <c r="A59" s="181">
        <v>7</v>
      </c>
      <c r="B59" s="180" t="s">
        <v>342</v>
      </c>
      <c r="C59" s="174" t="s">
        <v>41</v>
      </c>
      <c r="D59" s="173">
        <v>1</v>
      </c>
      <c r="E59" s="172"/>
      <c r="F59" s="171"/>
      <c r="G59" s="103"/>
      <c r="H59" s="103"/>
      <c r="I59" s="103"/>
      <c r="J59" s="177"/>
      <c r="K59" s="172"/>
      <c r="L59" s="103"/>
      <c r="M59" s="103"/>
      <c r="N59" s="103"/>
      <c r="O59" s="177"/>
      <c r="P59" s="68"/>
      <c r="Q59" s="179"/>
      <c r="R59" s="68"/>
      <c r="S59" s="68"/>
    </row>
    <row r="60" spans="1:19" s="123" customFormat="1" ht="15.75">
      <c r="A60" s="181">
        <v>8</v>
      </c>
      <c r="B60" s="180" t="s">
        <v>341</v>
      </c>
      <c r="C60" s="174" t="s">
        <v>41</v>
      </c>
      <c r="D60" s="173">
        <v>1</v>
      </c>
      <c r="E60" s="172"/>
      <c r="F60" s="171"/>
      <c r="G60" s="103"/>
      <c r="H60" s="103"/>
      <c r="I60" s="103"/>
      <c r="J60" s="177"/>
      <c r="K60" s="172"/>
      <c r="L60" s="103"/>
      <c r="M60" s="103"/>
      <c r="N60" s="103"/>
      <c r="O60" s="177"/>
      <c r="P60" s="68"/>
      <c r="Q60" s="179"/>
      <c r="R60" s="68"/>
      <c r="S60" s="68"/>
    </row>
    <row r="61" spans="1:19" s="123" customFormat="1" ht="12.75">
      <c r="A61" s="178">
        <v>9</v>
      </c>
      <c r="B61" s="139" t="s">
        <v>213</v>
      </c>
      <c r="C61" s="174" t="s">
        <v>58</v>
      </c>
      <c r="D61" s="173">
        <v>8</v>
      </c>
      <c r="E61" s="172"/>
      <c r="F61" s="171"/>
      <c r="G61" s="103"/>
      <c r="H61" s="103"/>
      <c r="I61" s="103"/>
      <c r="J61" s="177"/>
      <c r="K61" s="172"/>
      <c r="L61" s="103"/>
      <c r="M61" s="103"/>
      <c r="N61" s="103"/>
      <c r="O61" s="177"/>
      <c r="P61" s="68"/>
      <c r="Q61" s="68"/>
      <c r="R61" s="68"/>
      <c r="S61" s="68"/>
    </row>
    <row r="62" spans="1:19" s="123" customFormat="1" ht="12.75">
      <c r="A62" s="178">
        <v>10</v>
      </c>
      <c r="B62" s="139" t="s">
        <v>214</v>
      </c>
      <c r="C62" s="174" t="s">
        <v>58</v>
      </c>
      <c r="D62" s="173">
        <v>4</v>
      </c>
      <c r="E62" s="172"/>
      <c r="F62" s="171"/>
      <c r="G62" s="103"/>
      <c r="H62" s="103"/>
      <c r="I62" s="103"/>
      <c r="J62" s="177"/>
      <c r="K62" s="172"/>
      <c r="L62" s="103"/>
      <c r="M62" s="103"/>
      <c r="N62" s="103"/>
      <c r="O62" s="177"/>
      <c r="P62" s="68"/>
      <c r="Q62" s="68"/>
      <c r="R62" s="68"/>
      <c r="S62" s="68"/>
    </row>
    <row r="63" spans="1:19" s="123" customFormat="1" ht="12.75">
      <c r="A63" s="178">
        <v>11</v>
      </c>
      <c r="B63" s="175" t="s">
        <v>215</v>
      </c>
      <c r="C63" s="174" t="s">
        <v>58</v>
      </c>
      <c r="D63" s="173">
        <v>4</v>
      </c>
      <c r="E63" s="172"/>
      <c r="F63" s="171"/>
      <c r="G63" s="103"/>
      <c r="H63" s="103"/>
      <c r="I63" s="103"/>
      <c r="J63" s="177"/>
      <c r="K63" s="172"/>
      <c r="L63" s="103"/>
      <c r="M63" s="103"/>
      <c r="N63" s="103"/>
      <c r="O63" s="177"/>
      <c r="P63" s="68"/>
      <c r="Q63" s="68"/>
      <c r="R63" s="68"/>
      <c r="S63" s="68"/>
    </row>
    <row r="64" spans="1:19" s="123" customFormat="1" ht="12.75">
      <c r="A64" s="176">
        <v>12</v>
      </c>
      <c r="B64" s="175" t="s">
        <v>216</v>
      </c>
      <c r="C64" s="174" t="s">
        <v>58</v>
      </c>
      <c r="D64" s="173">
        <v>1</v>
      </c>
      <c r="E64" s="172"/>
      <c r="F64" s="171"/>
      <c r="G64" s="169"/>
      <c r="H64" s="169"/>
      <c r="I64" s="169"/>
      <c r="J64" s="168"/>
      <c r="K64" s="170"/>
      <c r="L64" s="169"/>
      <c r="M64" s="169"/>
      <c r="N64" s="169"/>
      <c r="O64" s="168"/>
      <c r="P64" s="68"/>
      <c r="Q64" s="68"/>
      <c r="R64" s="68"/>
      <c r="S64" s="68"/>
    </row>
    <row r="65" spans="1:19" s="123" customFormat="1" ht="13.5" customHeight="1" thickBot="1">
      <c r="A65" s="737" t="s">
        <v>436</v>
      </c>
      <c r="B65" s="738"/>
      <c r="C65" s="738"/>
      <c r="D65" s="738"/>
      <c r="E65" s="738"/>
      <c r="F65" s="738"/>
      <c r="G65" s="738"/>
      <c r="H65" s="738"/>
      <c r="I65" s="738"/>
      <c r="J65" s="739"/>
      <c r="K65" s="167"/>
      <c r="L65" s="160"/>
      <c r="M65" s="160"/>
      <c r="N65" s="160"/>
      <c r="O65" s="166"/>
      <c r="P65" s="68"/>
      <c r="Q65" s="68"/>
      <c r="R65" s="68"/>
      <c r="S65" s="68"/>
    </row>
    <row r="66" spans="1:15" s="68" customFormat="1" ht="12.75" customHeight="1">
      <c r="A66" s="717" t="s">
        <v>104</v>
      </c>
      <c r="B66" s="718"/>
      <c r="C66" s="718"/>
      <c r="D66" s="718"/>
      <c r="E66" s="718"/>
      <c r="F66" s="718"/>
      <c r="G66" s="718"/>
      <c r="H66" s="718"/>
      <c r="I66" s="718"/>
      <c r="J66" s="718"/>
      <c r="K66" s="718"/>
      <c r="L66" s="718"/>
      <c r="M66" s="718"/>
      <c r="N66" s="718"/>
      <c r="O66" s="719"/>
    </row>
    <row r="67" spans="1:15" s="68" customFormat="1" ht="25.5">
      <c r="A67" s="119">
        <v>1</v>
      </c>
      <c r="B67" s="165" t="s">
        <v>340</v>
      </c>
      <c r="C67" s="116"/>
      <c r="D67" s="116"/>
      <c r="E67" s="116"/>
      <c r="F67" s="116"/>
      <c r="G67" s="116"/>
      <c r="H67" s="116"/>
      <c r="I67" s="116"/>
      <c r="J67" s="116"/>
      <c r="K67" s="163"/>
      <c r="L67" s="163"/>
      <c r="M67" s="163"/>
      <c r="N67" s="163"/>
      <c r="O67" s="163"/>
    </row>
    <row r="68" spans="1:15" s="68" customFormat="1" ht="12.75">
      <c r="A68" s="119">
        <v>2</v>
      </c>
      <c r="B68" s="165" t="s">
        <v>217</v>
      </c>
      <c r="C68" s="116"/>
      <c r="D68" s="116"/>
      <c r="E68" s="116"/>
      <c r="F68" s="116"/>
      <c r="G68" s="116"/>
      <c r="H68" s="116"/>
      <c r="I68" s="116"/>
      <c r="J68" s="116"/>
      <c r="K68" s="163"/>
      <c r="L68" s="163"/>
      <c r="M68" s="163"/>
      <c r="N68" s="163"/>
      <c r="O68" s="163"/>
    </row>
    <row r="69" spans="1:15" s="68" customFormat="1" ht="12.75" customHeight="1">
      <c r="A69" s="119">
        <v>3</v>
      </c>
      <c r="B69" s="118" t="s">
        <v>218</v>
      </c>
      <c r="C69" s="116"/>
      <c r="D69" s="116"/>
      <c r="E69" s="116"/>
      <c r="F69" s="116"/>
      <c r="G69" s="116"/>
      <c r="H69" s="116"/>
      <c r="I69" s="116"/>
      <c r="J69" s="116"/>
      <c r="K69" s="163"/>
      <c r="L69" s="163"/>
      <c r="M69" s="163"/>
      <c r="N69" s="163"/>
      <c r="O69" s="163"/>
    </row>
    <row r="70" spans="1:15" s="68" customFormat="1" ht="12.75" customHeight="1">
      <c r="A70" s="119">
        <v>4</v>
      </c>
      <c r="B70" s="164" t="s">
        <v>219</v>
      </c>
      <c r="C70" s="116"/>
      <c r="D70" s="116"/>
      <c r="E70" s="116"/>
      <c r="F70" s="116"/>
      <c r="G70" s="116"/>
      <c r="H70" s="116"/>
      <c r="I70" s="116"/>
      <c r="J70" s="116"/>
      <c r="K70" s="163"/>
      <c r="L70" s="163"/>
      <c r="M70" s="163"/>
      <c r="N70" s="163"/>
      <c r="O70" s="163"/>
    </row>
    <row r="71" spans="1:15" s="68" customFormat="1" ht="12.75" customHeight="1">
      <c r="A71" s="745" t="s">
        <v>18</v>
      </c>
      <c r="B71" s="746"/>
      <c r="C71" s="746"/>
      <c r="D71" s="746"/>
      <c r="E71" s="746"/>
      <c r="F71" s="746"/>
      <c r="G71" s="746"/>
      <c r="H71" s="746"/>
      <c r="I71" s="746"/>
      <c r="J71" s="746"/>
      <c r="K71" s="747"/>
      <c r="L71" s="116"/>
      <c r="M71" s="116"/>
      <c r="N71" s="116"/>
      <c r="O71" s="116"/>
    </row>
    <row r="72" spans="1:15" s="68" customFormat="1" ht="12.75">
      <c r="A72" s="162"/>
      <c r="B72" s="270"/>
      <c r="C72" s="134"/>
      <c r="E72" s="134"/>
      <c r="F72" s="134"/>
      <c r="G72" s="750" t="s">
        <v>351</v>
      </c>
      <c r="H72" s="751"/>
      <c r="I72" s="751"/>
      <c r="J72" s="752"/>
      <c r="K72" s="271"/>
      <c r="L72" s="134"/>
      <c r="M72" s="134"/>
      <c r="N72" s="134"/>
      <c r="O72" s="133"/>
    </row>
    <row r="73" spans="1:15" s="159" customFormat="1" ht="15.75" customHeight="1" thickBot="1">
      <c r="A73" s="378"/>
      <c r="B73" s="748" t="s">
        <v>432</v>
      </c>
      <c r="C73" s="715"/>
      <c r="D73" s="715"/>
      <c r="E73" s="715"/>
      <c r="F73" s="715"/>
      <c r="G73" s="715"/>
      <c r="H73" s="715"/>
      <c r="I73" s="715"/>
      <c r="J73" s="749"/>
      <c r="K73" s="379"/>
      <c r="L73" s="379"/>
      <c r="M73" s="379"/>
      <c r="N73" s="379"/>
      <c r="O73" s="379"/>
    </row>
    <row r="74" spans="1:19" ht="15">
      <c r="A74" s="156"/>
      <c r="B74" s="157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</row>
    <row r="75" spans="1:19" ht="15">
      <c r="A75" s="156"/>
      <c r="B75" s="439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</row>
    <row r="76" spans="1:19" ht="15">
      <c r="A76" s="156"/>
      <c r="B76" s="614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</row>
    <row r="77" spans="1:19" ht="15">
      <c r="A77" s="156"/>
      <c r="B77" s="440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</row>
    <row r="78" spans="1:19" ht="15">
      <c r="A78" s="156"/>
      <c r="B78" s="439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</row>
  </sheetData>
  <sheetProtection selectLockedCells="1" selectUnlockedCells="1"/>
  <mergeCells count="21">
    <mergeCell ref="G72:J72"/>
    <mergeCell ref="A3:D3"/>
    <mergeCell ref="A4:C4"/>
    <mergeCell ref="A5:C5"/>
    <mergeCell ref="A6:C6"/>
    <mergeCell ref="D9:D10"/>
    <mergeCell ref="A71:K71"/>
    <mergeCell ref="E9:J9"/>
    <mergeCell ref="B73:J73"/>
    <mergeCell ref="A66:O66"/>
    <mergeCell ref="A9:A10"/>
    <mergeCell ref="B9:B10"/>
    <mergeCell ref="A26:J26"/>
    <mergeCell ref="A50:J50"/>
    <mergeCell ref="K9:O9"/>
    <mergeCell ref="A7:K7"/>
    <mergeCell ref="C9:C10"/>
    <mergeCell ref="A65:J65"/>
    <mergeCell ref="A1:O1"/>
    <mergeCell ref="A41:J41"/>
    <mergeCell ref="L7:M7"/>
  </mergeCells>
  <printOptions/>
  <pageMargins left="0.7086614173228347" right="0.7086614173228347" top="0.5511811023622047" bottom="0" header="0.5118110236220472" footer="0.5118110236220472"/>
  <pageSetup horizontalDpi="300" verticalDpi="300" orientation="landscape" paperSize="9" scale="80" r:id="rId2"/>
  <headerFooter alignWithMargins="0">
    <oddHeader>&amp;R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S49"/>
  <sheetViews>
    <sheetView zoomScalePageLayoutView="70" workbookViewId="0" topLeftCell="A1">
      <selection activeCell="A3" sqref="A3:IV6"/>
    </sheetView>
  </sheetViews>
  <sheetFormatPr defaultColWidth="9.140625" defaultRowHeight="15"/>
  <cols>
    <col min="1" max="1" width="5.00390625" style="0" customWidth="1"/>
    <col min="2" max="2" width="45.7109375" style="0" customWidth="1"/>
    <col min="3" max="3" width="4.57421875" style="0" customWidth="1"/>
    <col min="4" max="4" width="4.7109375" style="0" customWidth="1"/>
    <col min="5" max="5" width="5.421875" style="0" bestFit="1" customWidth="1"/>
    <col min="6" max="6" width="5.8515625" style="0" bestFit="1" customWidth="1"/>
    <col min="7" max="8" width="6.421875" style="0" bestFit="1" customWidth="1"/>
    <col min="9" max="9" width="5.421875" style="0" bestFit="1" customWidth="1"/>
    <col min="10" max="10" width="6.421875" style="0" bestFit="1" customWidth="1"/>
    <col min="11" max="11" width="6.57421875" style="0" bestFit="1" customWidth="1"/>
    <col min="12" max="15" width="7.57421875" style="0" bestFit="1" customWidth="1"/>
  </cols>
  <sheetData>
    <row r="1" spans="1:15" ht="15">
      <c r="A1" s="640" t="s">
        <v>450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</row>
    <row r="2" spans="1:15" ht="15.75">
      <c r="A2" s="432"/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</row>
    <row r="3" spans="1:4" s="449" customFormat="1" ht="15">
      <c r="A3" s="798" t="s">
        <v>477</v>
      </c>
      <c r="B3" s="798"/>
      <c r="C3" s="798"/>
      <c r="D3" s="798"/>
    </row>
    <row r="4" spans="1:10" s="449" customFormat="1" ht="33.75" customHeight="1">
      <c r="A4" s="623" t="s">
        <v>433</v>
      </c>
      <c r="B4" s="623"/>
      <c r="C4" s="623"/>
      <c r="D4" s="435"/>
      <c r="E4" s="435"/>
      <c r="F4" s="435"/>
      <c r="G4" s="435"/>
      <c r="H4" s="435"/>
      <c r="I4" s="460"/>
      <c r="J4" s="460"/>
    </row>
    <row r="5" spans="1:10" s="449" customFormat="1" ht="30.75" customHeight="1">
      <c r="A5" s="623" t="s">
        <v>434</v>
      </c>
      <c r="B5" s="623"/>
      <c r="C5" s="623"/>
      <c r="D5" s="435"/>
      <c r="E5" s="435"/>
      <c r="F5" s="435"/>
      <c r="G5" s="435"/>
      <c r="H5" s="435"/>
      <c r="I5" s="460"/>
      <c r="J5" s="460"/>
    </row>
    <row r="6" spans="1:10" s="449" customFormat="1" ht="14.25" customHeight="1">
      <c r="A6" s="623" t="s">
        <v>430</v>
      </c>
      <c r="B6" s="623"/>
      <c r="C6" s="623"/>
      <c r="D6" s="435"/>
      <c r="E6" s="435"/>
      <c r="F6" s="435"/>
      <c r="G6" s="435"/>
      <c r="H6" s="435"/>
      <c r="I6" s="460"/>
      <c r="J6" s="460"/>
    </row>
    <row r="7" spans="1:15" ht="15">
      <c r="A7" s="644" t="s">
        <v>484</v>
      </c>
      <c r="B7" s="644"/>
      <c r="C7" s="644"/>
      <c r="D7" s="644"/>
      <c r="E7" s="644"/>
      <c r="F7" s="644"/>
      <c r="G7" s="644"/>
      <c r="H7" s="644"/>
      <c r="I7" s="644"/>
      <c r="J7" s="644"/>
      <c r="K7" s="644"/>
      <c r="L7" s="646" t="s">
        <v>428</v>
      </c>
      <c r="M7" s="646"/>
      <c r="N7" s="433">
        <f>O44</f>
        <v>0</v>
      </c>
      <c r="O7" s="434" t="s">
        <v>429</v>
      </c>
    </row>
    <row r="8" ht="16.5" thickBot="1">
      <c r="A8" s="66"/>
    </row>
    <row r="9" spans="1:15" s="68" customFormat="1" ht="12.75" customHeight="1">
      <c r="A9" s="726" t="s">
        <v>123</v>
      </c>
      <c r="B9" s="728" t="s">
        <v>22</v>
      </c>
      <c r="C9" s="730" t="s">
        <v>23</v>
      </c>
      <c r="D9" s="743" t="s">
        <v>24</v>
      </c>
      <c r="E9" s="734" t="s">
        <v>25</v>
      </c>
      <c r="F9" s="735"/>
      <c r="G9" s="735"/>
      <c r="H9" s="735"/>
      <c r="I9" s="735"/>
      <c r="J9" s="736"/>
      <c r="K9" s="734" t="s">
        <v>124</v>
      </c>
      <c r="L9" s="735"/>
      <c r="M9" s="735"/>
      <c r="N9" s="735"/>
      <c r="O9" s="736"/>
    </row>
    <row r="10" spans="1:15" s="68" customFormat="1" ht="81" customHeight="1" thickBot="1">
      <c r="A10" s="727"/>
      <c r="B10" s="729"/>
      <c r="C10" s="731"/>
      <c r="D10" s="744"/>
      <c r="E10" s="153" t="s">
        <v>27</v>
      </c>
      <c r="F10" s="151" t="s">
        <v>28</v>
      </c>
      <c r="G10" s="151" t="s">
        <v>5</v>
      </c>
      <c r="H10" s="151" t="s">
        <v>6</v>
      </c>
      <c r="I10" s="151" t="s">
        <v>7</v>
      </c>
      <c r="J10" s="150" t="s">
        <v>30</v>
      </c>
      <c r="K10" s="152" t="s">
        <v>31</v>
      </c>
      <c r="L10" s="151" t="s">
        <v>5</v>
      </c>
      <c r="M10" s="151" t="s">
        <v>6</v>
      </c>
      <c r="N10" s="151" t="s">
        <v>7</v>
      </c>
      <c r="O10" s="150" t="s">
        <v>32</v>
      </c>
    </row>
    <row r="11" spans="1:15" s="146" customFormat="1" ht="34.5" customHeight="1">
      <c r="A11" s="488"/>
      <c r="B11" s="489" t="s">
        <v>220</v>
      </c>
      <c r="C11" s="490"/>
      <c r="D11" s="602"/>
      <c r="E11" s="205"/>
      <c r="F11" s="148"/>
      <c r="G11" s="148"/>
      <c r="H11" s="148"/>
      <c r="I11" s="148"/>
      <c r="J11" s="147"/>
      <c r="K11" s="191"/>
      <c r="L11" s="190"/>
      <c r="M11" s="190"/>
      <c r="N11" s="190"/>
      <c r="O11" s="189"/>
    </row>
    <row r="12" spans="1:19" s="123" customFormat="1" ht="25.5">
      <c r="A12" s="142">
        <v>1</v>
      </c>
      <c r="B12" s="201" t="s">
        <v>221</v>
      </c>
      <c r="C12" s="138" t="s">
        <v>58</v>
      </c>
      <c r="D12" s="137">
        <v>1</v>
      </c>
      <c r="E12" s="105"/>
      <c r="F12" s="200"/>
      <c r="G12" s="106"/>
      <c r="H12" s="106"/>
      <c r="I12" s="106"/>
      <c r="J12" s="104"/>
      <c r="K12" s="101"/>
      <c r="L12" s="106"/>
      <c r="M12" s="106"/>
      <c r="N12" s="106"/>
      <c r="O12" s="104"/>
      <c r="Q12" s="202"/>
      <c r="R12" s="202"/>
      <c r="S12" s="202"/>
    </row>
    <row r="13" spans="1:15" s="123" customFormat="1" ht="15" customHeight="1">
      <c r="A13" s="142">
        <v>2</v>
      </c>
      <c r="B13" s="201" t="s">
        <v>222</v>
      </c>
      <c r="C13" s="138" t="s">
        <v>58</v>
      </c>
      <c r="D13" s="137">
        <v>2</v>
      </c>
      <c r="E13" s="105"/>
      <c r="F13" s="200"/>
      <c r="G13" s="106"/>
      <c r="H13" s="106"/>
      <c r="I13" s="106"/>
      <c r="J13" s="104"/>
      <c r="K13" s="101"/>
      <c r="L13" s="106"/>
      <c r="M13" s="106"/>
      <c r="N13" s="106"/>
      <c r="O13" s="104"/>
    </row>
    <row r="14" spans="1:15" s="123" customFormat="1" ht="12.75">
      <c r="A14" s="142">
        <v>3</v>
      </c>
      <c r="B14" s="201" t="s">
        <v>223</v>
      </c>
      <c r="C14" s="138" t="s">
        <v>58</v>
      </c>
      <c r="D14" s="137">
        <v>2</v>
      </c>
      <c r="E14" s="105"/>
      <c r="F14" s="200"/>
      <c r="G14" s="106"/>
      <c r="H14" s="106"/>
      <c r="I14" s="106"/>
      <c r="J14" s="104"/>
      <c r="K14" s="101"/>
      <c r="L14" s="106"/>
      <c r="M14" s="106"/>
      <c r="N14" s="106"/>
      <c r="O14" s="104"/>
    </row>
    <row r="15" spans="1:15" s="123" customFormat="1" ht="12.75">
      <c r="A15" s="142">
        <v>4</v>
      </c>
      <c r="B15" s="201" t="s">
        <v>224</v>
      </c>
      <c r="C15" s="138" t="s">
        <v>58</v>
      </c>
      <c r="D15" s="137">
        <v>4</v>
      </c>
      <c r="E15" s="105"/>
      <c r="F15" s="200"/>
      <c r="G15" s="106"/>
      <c r="H15" s="106"/>
      <c r="I15" s="106"/>
      <c r="J15" s="104"/>
      <c r="K15" s="101"/>
      <c r="L15" s="106"/>
      <c r="M15" s="106"/>
      <c r="N15" s="106"/>
      <c r="O15" s="104"/>
    </row>
    <row r="16" spans="1:15" s="123" customFormat="1" ht="25.5" customHeight="1">
      <c r="A16" s="142">
        <v>5</v>
      </c>
      <c r="B16" s="201" t="s">
        <v>225</v>
      </c>
      <c r="C16" s="138" t="s">
        <v>58</v>
      </c>
      <c r="D16" s="137">
        <v>24</v>
      </c>
      <c r="E16" s="105"/>
      <c r="F16" s="200"/>
      <c r="G16" s="106"/>
      <c r="H16" s="106"/>
      <c r="I16" s="106"/>
      <c r="J16" s="104"/>
      <c r="K16" s="101"/>
      <c r="L16" s="106"/>
      <c r="M16" s="106"/>
      <c r="N16" s="106"/>
      <c r="O16" s="104"/>
    </row>
    <row r="17" spans="1:15" s="123" customFormat="1" ht="12.75">
      <c r="A17" s="142">
        <v>6</v>
      </c>
      <c r="B17" s="201" t="s">
        <v>226</v>
      </c>
      <c r="C17" s="138" t="s">
        <v>58</v>
      </c>
      <c r="D17" s="137">
        <v>18</v>
      </c>
      <c r="E17" s="105"/>
      <c r="F17" s="200"/>
      <c r="G17" s="106"/>
      <c r="H17" s="106"/>
      <c r="I17" s="106"/>
      <c r="J17" s="104"/>
      <c r="K17" s="101"/>
      <c r="L17" s="106"/>
      <c r="M17" s="106"/>
      <c r="N17" s="106"/>
      <c r="O17" s="104"/>
    </row>
    <row r="18" spans="1:15" s="123" customFormat="1" ht="12.75">
      <c r="A18" s="142">
        <v>7</v>
      </c>
      <c r="B18" s="201" t="s">
        <v>398</v>
      </c>
      <c r="C18" s="138" t="s">
        <v>58</v>
      </c>
      <c r="D18" s="137">
        <v>3</v>
      </c>
      <c r="E18" s="105"/>
      <c r="F18" s="200"/>
      <c r="G18" s="106"/>
      <c r="H18" s="106"/>
      <c r="I18" s="106"/>
      <c r="J18" s="104"/>
      <c r="K18" s="101"/>
      <c r="L18" s="106"/>
      <c r="M18" s="106"/>
      <c r="N18" s="106"/>
      <c r="O18" s="104"/>
    </row>
    <row r="19" spans="1:15" s="123" customFormat="1" ht="12.75">
      <c r="A19" s="142">
        <v>8</v>
      </c>
      <c r="B19" s="201" t="s">
        <v>227</v>
      </c>
      <c r="C19" s="138" t="s">
        <v>58</v>
      </c>
      <c r="D19" s="137">
        <v>1</v>
      </c>
      <c r="E19" s="105"/>
      <c r="F19" s="200"/>
      <c r="G19" s="106"/>
      <c r="H19" s="106"/>
      <c r="I19" s="106"/>
      <c r="J19" s="104"/>
      <c r="K19" s="101"/>
      <c r="L19" s="106"/>
      <c r="M19" s="106"/>
      <c r="N19" s="106"/>
      <c r="O19" s="104"/>
    </row>
    <row r="20" spans="1:15" s="123" customFormat="1" ht="12.75">
      <c r="A20" s="142">
        <v>9</v>
      </c>
      <c r="B20" s="201" t="s">
        <v>228</v>
      </c>
      <c r="C20" s="138" t="s">
        <v>58</v>
      </c>
      <c r="D20" s="137">
        <v>10</v>
      </c>
      <c r="E20" s="105"/>
      <c r="F20" s="200"/>
      <c r="G20" s="106"/>
      <c r="H20" s="106"/>
      <c r="I20" s="106"/>
      <c r="J20" s="104"/>
      <c r="K20" s="101"/>
      <c r="L20" s="106"/>
      <c r="M20" s="106"/>
      <c r="N20" s="106"/>
      <c r="O20" s="104"/>
    </row>
    <row r="21" spans="1:15" s="123" customFormat="1" ht="12.75">
      <c r="A21" s="142">
        <v>10</v>
      </c>
      <c r="B21" s="201" t="s">
        <v>229</v>
      </c>
      <c r="C21" s="138" t="s">
        <v>58</v>
      </c>
      <c r="D21" s="137">
        <v>2</v>
      </c>
      <c r="E21" s="105"/>
      <c r="F21" s="200"/>
      <c r="G21" s="106"/>
      <c r="H21" s="106"/>
      <c r="I21" s="106"/>
      <c r="J21" s="104"/>
      <c r="K21" s="101"/>
      <c r="L21" s="106"/>
      <c r="M21" s="106"/>
      <c r="N21" s="106"/>
      <c r="O21" s="104"/>
    </row>
    <row r="22" spans="1:15" s="123" customFormat="1" ht="12.75">
      <c r="A22" s="142">
        <v>11</v>
      </c>
      <c r="B22" s="201" t="s">
        <v>230</v>
      </c>
      <c r="C22" s="138" t="s">
        <v>58</v>
      </c>
      <c r="D22" s="137">
        <v>1</v>
      </c>
      <c r="E22" s="105"/>
      <c r="F22" s="200"/>
      <c r="G22" s="106"/>
      <c r="H22" s="106"/>
      <c r="I22" s="106"/>
      <c r="J22" s="104"/>
      <c r="K22" s="101"/>
      <c r="L22" s="106"/>
      <c r="M22" s="106"/>
      <c r="N22" s="106"/>
      <c r="O22" s="104"/>
    </row>
    <row r="23" spans="1:15" s="123" customFormat="1" ht="12.75">
      <c r="A23" s="142">
        <v>12</v>
      </c>
      <c r="B23" s="201" t="s">
        <v>348</v>
      </c>
      <c r="C23" s="138" t="s">
        <v>58</v>
      </c>
      <c r="D23" s="137">
        <v>6</v>
      </c>
      <c r="E23" s="105"/>
      <c r="F23" s="200"/>
      <c r="G23" s="106"/>
      <c r="H23" s="106"/>
      <c r="I23" s="106"/>
      <c r="J23" s="104"/>
      <c r="K23" s="101"/>
      <c r="L23" s="106"/>
      <c r="M23" s="106"/>
      <c r="N23" s="106"/>
      <c r="O23" s="104"/>
    </row>
    <row r="24" spans="1:15" s="123" customFormat="1" ht="24" customHeight="1">
      <c r="A24" s="142">
        <v>13</v>
      </c>
      <c r="B24" s="201" t="s">
        <v>231</v>
      </c>
      <c r="C24" s="138" t="s">
        <v>58</v>
      </c>
      <c r="D24" s="137">
        <v>1</v>
      </c>
      <c r="E24" s="105"/>
      <c r="F24" s="200"/>
      <c r="G24" s="106"/>
      <c r="H24" s="106"/>
      <c r="I24" s="106"/>
      <c r="J24" s="104"/>
      <c r="K24" s="101"/>
      <c r="L24" s="106"/>
      <c r="M24" s="106"/>
      <c r="N24" s="106"/>
      <c r="O24" s="104"/>
    </row>
    <row r="25" spans="1:15" s="123" customFormat="1" ht="14.25" customHeight="1">
      <c r="A25" s="757" t="s">
        <v>435</v>
      </c>
      <c r="B25" s="758"/>
      <c r="C25" s="758"/>
      <c r="D25" s="758"/>
      <c r="E25" s="758"/>
      <c r="F25" s="758"/>
      <c r="G25" s="758"/>
      <c r="H25" s="758"/>
      <c r="I25" s="758"/>
      <c r="J25" s="759"/>
      <c r="K25" s="580"/>
      <c r="L25" s="581"/>
      <c r="M25" s="581"/>
      <c r="N25" s="581"/>
      <c r="O25" s="582"/>
    </row>
    <row r="26" spans="1:15" s="123" customFormat="1" ht="12.75">
      <c r="A26" s="492"/>
      <c r="B26" s="493" t="s">
        <v>232</v>
      </c>
      <c r="C26" s="494"/>
      <c r="D26" s="603"/>
      <c r="E26" s="198"/>
      <c r="F26" s="200"/>
      <c r="G26" s="134"/>
      <c r="H26" s="136"/>
      <c r="I26" s="134"/>
      <c r="J26" s="133"/>
      <c r="K26" s="135"/>
      <c r="L26" s="134"/>
      <c r="M26" s="134"/>
      <c r="N26" s="134"/>
      <c r="O26" s="133"/>
    </row>
    <row r="27" spans="1:15" s="123" customFormat="1" ht="15" customHeight="1">
      <c r="A27" s="142">
        <v>1</v>
      </c>
      <c r="B27" s="201" t="s">
        <v>233</v>
      </c>
      <c r="C27" s="138" t="s">
        <v>41</v>
      </c>
      <c r="D27" s="413">
        <v>104</v>
      </c>
      <c r="E27" s="105"/>
      <c r="F27" s="200"/>
      <c r="G27" s="199"/>
      <c r="H27" s="106"/>
      <c r="I27" s="106"/>
      <c r="J27" s="104"/>
      <c r="K27" s="101"/>
      <c r="L27" s="106"/>
      <c r="M27" s="106"/>
      <c r="N27" s="106"/>
      <c r="O27" s="104"/>
    </row>
    <row r="28" spans="1:15" s="123" customFormat="1" ht="12.75">
      <c r="A28" s="142">
        <v>3</v>
      </c>
      <c r="B28" s="201" t="s">
        <v>234</v>
      </c>
      <c r="C28" s="138" t="s">
        <v>41</v>
      </c>
      <c r="D28" s="137">
        <v>35</v>
      </c>
      <c r="E28" s="105"/>
      <c r="F28" s="200"/>
      <c r="G28" s="199"/>
      <c r="H28" s="106"/>
      <c r="I28" s="106"/>
      <c r="J28" s="104"/>
      <c r="K28" s="101"/>
      <c r="L28" s="106"/>
      <c r="M28" s="106"/>
      <c r="N28" s="106"/>
      <c r="O28" s="104"/>
    </row>
    <row r="29" spans="1:15" s="123" customFormat="1" ht="15" customHeight="1">
      <c r="A29" s="720" t="s">
        <v>18</v>
      </c>
      <c r="B29" s="721"/>
      <c r="C29" s="721"/>
      <c r="D29" s="721"/>
      <c r="E29" s="721"/>
      <c r="F29" s="721"/>
      <c r="G29" s="721"/>
      <c r="H29" s="721"/>
      <c r="I29" s="721"/>
      <c r="J29" s="722"/>
      <c r="K29" s="580"/>
      <c r="L29" s="581"/>
      <c r="M29" s="581"/>
      <c r="N29" s="581"/>
      <c r="O29" s="582"/>
    </row>
    <row r="30" spans="1:15" s="123" customFormat="1" ht="7.5" customHeight="1">
      <c r="A30" s="142"/>
      <c r="B30" s="204"/>
      <c r="C30" s="138"/>
      <c r="D30" s="137"/>
      <c r="E30" s="198"/>
      <c r="F30" s="200"/>
      <c r="G30" s="134"/>
      <c r="H30" s="134"/>
      <c r="I30" s="134"/>
      <c r="J30" s="133"/>
      <c r="K30" s="135"/>
      <c r="L30" s="134"/>
      <c r="M30" s="134"/>
      <c r="N30" s="134"/>
      <c r="O30" s="133"/>
    </row>
    <row r="31" spans="1:15" s="123" customFormat="1" ht="16.5" customHeight="1">
      <c r="A31" s="605"/>
      <c r="B31" s="606" t="s">
        <v>235</v>
      </c>
      <c r="C31" s="494"/>
      <c r="D31" s="603"/>
      <c r="E31" s="203"/>
      <c r="F31" s="200"/>
      <c r="G31" s="185"/>
      <c r="H31" s="134"/>
      <c r="I31" s="134"/>
      <c r="J31" s="133"/>
      <c r="K31" s="135"/>
      <c r="L31" s="134"/>
      <c r="M31" s="134"/>
      <c r="N31" s="134"/>
      <c r="O31" s="133"/>
    </row>
    <row r="32" spans="1:17" s="123" customFormat="1" ht="25.5">
      <c r="A32" s="142">
        <v>1</v>
      </c>
      <c r="B32" s="201" t="s">
        <v>236</v>
      </c>
      <c r="C32" s="138" t="s">
        <v>58</v>
      </c>
      <c r="D32" s="137">
        <v>2</v>
      </c>
      <c r="E32" s="105"/>
      <c r="F32" s="200"/>
      <c r="G32" s="199"/>
      <c r="H32" s="106"/>
      <c r="I32" s="106"/>
      <c r="J32" s="104"/>
      <c r="K32" s="101"/>
      <c r="L32" s="106"/>
      <c r="M32" s="106"/>
      <c r="N32" s="106"/>
      <c r="O32" s="104"/>
      <c r="Q32" s="202"/>
    </row>
    <row r="33" spans="1:15" s="123" customFormat="1" ht="15" customHeight="1">
      <c r="A33" s="142">
        <v>2</v>
      </c>
      <c r="B33" s="201" t="s">
        <v>237</v>
      </c>
      <c r="C33" s="138" t="s">
        <v>58</v>
      </c>
      <c r="D33" s="137">
        <v>1</v>
      </c>
      <c r="E33" s="105"/>
      <c r="F33" s="200"/>
      <c r="G33" s="199"/>
      <c r="H33" s="106"/>
      <c r="I33" s="106"/>
      <c r="J33" s="104"/>
      <c r="K33" s="101"/>
      <c r="L33" s="106"/>
      <c r="M33" s="106"/>
      <c r="N33" s="106"/>
      <c r="O33" s="104"/>
    </row>
    <row r="34" spans="1:15" s="123" customFormat="1" ht="15" customHeight="1">
      <c r="A34" s="142">
        <v>3</v>
      </c>
      <c r="B34" s="201" t="s">
        <v>238</v>
      </c>
      <c r="C34" s="138" t="s">
        <v>41</v>
      </c>
      <c r="D34" s="137">
        <v>10</v>
      </c>
      <c r="E34" s="105"/>
      <c r="F34" s="200"/>
      <c r="G34" s="199"/>
      <c r="H34" s="106"/>
      <c r="I34" s="106"/>
      <c r="J34" s="104"/>
      <c r="K34" s="101"/>
      <c r="L34" s="106"/>
      <c r="M34" s="106"/>
      <c r="N34" s="106"/>
      <c r="O34" s="104"/>
    </row>
    <row r="35" spans="1:15" s="123" customFormat="1" ht="15" customHeight="1">
      <c r="A35" s="142">
        <v>4</v>
      </c>
      <c r="B35" s="201" t="s">
        <v>347</v>
      </c>
      <c r="C35" s="138" t="s">
        <v>41</v>
      </c>
      <c r="D35" s="413">
        <v>28</v>
      </c>
      <c r="E35" s="105"/>
      <c r="F35" s="200"/>
      <c r="G35" s="199"/>
      <c r="H35" s="106"/>
      <c r="I35" s="106"/>
      <c r="J35" s="104"/>
      <c r="K35" s="101"/>
      <c r="L35" s="106"/>
      <c r="M35" s="106"/>
      <c r="N35" s="106"/>
      <c r="O35" s="104"/>
    </row>
    <row r="36" spans="1:15" s="123" customFormat="1" ht="15" customHeight="1">
      <c r="A36" s="142">
        <v>5</v>
      </c>
      <c r="B36" s="201" t="s">
        <v>346</v>
      </c>
      <c r="C36" s="138" t="s">
        <v>58</v>
      </c>
      <c r="D36" s="137">
        <v>1</v>
      </c>
      <c r="E36" s="105"/>
      <c r="F36" s="200"/>
      <c r="G36" s="199"/>
      <c r="H36" s="106"/>
      <c r="I36" s="106"/>
      <c r="J36" s="104"/>
      <c r="K36" s="101"/>
      <c r="L36" s="106"/>
      <c r="M36" s="106"/>
      <c r="N36" s="106"/>
      <c r="O36" s="104"/>
    </row>
    <row r="37" spans="1:15" s="123" customFormat="1" ht="13.5" thickBot="1">
      <c r="A37" s="723" t="s">
        <v>435</v>
      </c>
      <c r="B37" s="724"/>
      <c r="C37" s="724"/>
      <c r="D37" s="724"/>
      <c r="E37" s="724"/>
      <c r="F37" s="724"/>
      <c r="G37" s="724"/>
      <c r="H37" s="724"/>
      <c r="I37" s="724"/>
      <c r="J37" s="725"/>
      <c r="K37" s="607"/>
      <c r="L37" s="608"/>
      <c r="M37" s="608"/>
      <c r="N37" s="608"/>
      <c r="O37" s="609"/>
    </row>
    <row r="38" spans="1:15" s="68" customFormat="1" ht="12.75" customHeight="1" thickBot="1">
      <c r="A38" s="754" t="s">
        <v>104</v>
      </c>
      <c r="B38" s="755"/>
      <c r="C38" s="755"/>
      <c r="D38" s="755"/>
      <c r="E38" s="755"/>
      <c r="F38" s="755"/>
      <c r="G38" s="755"/>
      <c r="H38" s="755"/>
      <c r="I38" s="755"/>
      <c r="J38" s="755"/>
      <c r="K38" s="755"/>
      <c r="L38" s="755"/>
      <c r="M38" s="755"/>
      <c r="N38" s="755"/>
      <c r="O38" s="756"/>
    </row>
    <row r="39" spans="1:15" s="68" customFormat="1" ht="15" customHeight="1">
      <c r="A39" s="197">
        <v>1</v>
      </c>
      <c r="B39" s="196" t="s">
        <v>239</v>
      </c>
      <c r="C39" s="195"/>
      <c r="D39" s="195"/>
      <c r="E39" s="195"/>
      <c r="F39" s="195"/>
      <c r="G39" s="195"/>
      <c r="H39" s="195"/>
      <c r="I39" s="195"/>
      <c r="J39" s="195"/>
      <c r="K39" s="194"/>
      <c r="L39" s="194"/>
      <c r="M39" s="194"/>
      <c r="N39" s="194"/>
      <c r="O39" s="193"/>
    </row>
    <row r="40" spans="1:15" s="68" customFormat="1" ht="12.75" customHeight="1">
      <c r="A40" s="119" t="s">
        <v>55</v>
      </c>
      <c r="B40" s="118" t="s">
        <v>218</v>
      </c>
      <c r="C40" s="116"/>
      <c r="D40" s="116"/>
      <c r="E40" s="116"/>
      <c r="F40" s="116"/>
      <c r="G40" s="116"/>
      <c r="H40" s="116"/>
      <c r="I40" s="116"/>
      <c r="J40" s="116"/>
      <c r="K40" s="163"/>
      <c r="L40" s="163"/>
      <c r="M40" s="163"/>
      <c r="N40" s="163"/>
      <c r="O40" s="192"/>
    </row>
    <row r="41" spans="1:15" s="68" customFormat="1" ht="12.75" customHeight="1">
      <c r="A41" s="119" t="s">
        <v>240</v>
      </c>
      <c r="B41" s="164" t="s">
        <v>219</v>
      </c>
      <c r="C41" s="116"/>
      <c r="D41" s="116"/>
      <c r="E41" s="116"/>
      <c r="F41" s="116"/>
      <c r="G41" s="116"/>
      <c r="H41" s="116"/>
      <c r="I41" s="116"/>
      <c r="J41" s="116"/>
      <c r="K41" s="163"/>
      <c r="L41" s="163"/>
      <c r="M41" s="163"/>
      <c r="N41" s="163"/>
      <c r="O41" s="192"/>
    </row>
    <row r="42" spans="1:15" s="68" customFormat="1" ht="12.75" customHeight="1">
      <c r="A42" s="119"/>
      <c r="B42" s="753" t="s">
        <v>18</v>
      </c>
      <c r="C42" s="746"/>
      <c r="D42" s="746"/>
      <c r="E42" s="746"/>
      <c r="F42" s="746"/>
      <c r="G42" s="746"/>
      <c r="H42" s="746"/>
      <c r="I42" s="746"/>
      <c r="J42" s="746"/>
      <c r="K42" s="747"/>
      <c r="L42" s="116"/>
      <c r="M42" s="116"/>
      <c r="N42" s="116"/>
      <c r="O42" s="117"/>
    </row>
    <row r="43" spans="1:15" s="68" customFormat="1" ht="12.75">
      <c r="A43" s="162"/>
      <c r="B43" s="270"/>
      <c r="C43" s="134"/>
      <c r="E43" s="134"/>
      <c r="F43" s="134"/>
      <c r="G43" s="750" t="s">
        <v>261</v>
      </c>
      <c r="H43" s="751"/>
      <c r="I43" s="752"/>
      <c r="J43" s="271"/>
      <c r="K43" s="134"/>
      <c r="L43" s="134"/>
      <c r="M43" s="134"/>
      <c r="N43" s="134"/>
      <c r="O43" s="133"/>
    </row>
    <row r="44" spans="1:15" s="159" customFormat="1" ht="15.75" customHeight="1" thickBot="1">
      <c r="A44" s="161"/>
      <c r="B44" s="748" t="s">
        <v>432</v>
      </c>
      <c r="C44" s="715"/>
      <c r="D44" s="715"/>
      <c r="E44" s="715"/>
      <c r="F44" s="715"/>
      <c r="G44" s="715"/>
      <c r="H44" s="715"/>
      <c r="I44" s="715"/>
      <c r="J44" s="749"/>
      <c r="K44" s="610"/>
      <c r="L44" s="379"/>
      <c r="M44" s="379"/>
      <c r="N44" s="379"/>
      <c r="O44" s="380"/>
    </row>
    <row r="46" ht="15">
      <c r="B46" s="439"/>
    </row>
    <row r="47" ht="15">
      <c r="B47" s="614"/>
    </row>
    <row r="48" ht="15">
      <c r="B48" s="440"/>
    </row>
    <row r="49" ht="15">
      <c r="B49" s="439"/>
    </row>
  </sheetData>
  <sheetProtection selectLockedCells="1" selectUnlockedCells="1"/>
  <mergeCells count="20">
    <mergeCell ref="A3:D3"/>
    <mergeCell ref="A4:C4"/>
    <mergeCell ref="A5:C5"/>
    <mergeCell ref="A6:C6"/>
    <mergeCell ref="B42:K42"/>
    <mergeCell ref="B44:J44"/>
    <mergeCell ref="A38:O38"/>
    <mergeCell ref="A9:A10"/>
    <mergeCell ref="B9:B10"/>
    <mergeCell ref="C9:C10"/>
    <mergeCell ref="D9:D10"/>
    <mergeCell ref="A25:J25"/>
    <mergeCell ref="A29:J29"/>
    <mergeCell ref="A37:J37"/>
    <mergeCell ref="G43:I43"/>
    <mergeCell ref="A1:O1"/>
    <mergeCell ref="A7:K7"/>
    <mergeCell ref="L7:M7"/>
    <mergeCell ref="E9:J9"/>
    <mergeCell ref="K9:O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Deniss</dc:creator>
  <cp:keywords/>
  <dc:description/>
  <cp:lastModifiedBy>Aleksandrs Tereševs</cp:lastModifiedBy>
  <cp:lastPrinted>2020-09-30T07:15:02Z</cp:lastPrinted>
  <dcterms:created xsi:type="dcterms:W3CDTF">2020-08-12T12:48:55Z</dcterms:created>
  <dcterms:modified xsi:type="dcterms:W3CDTF">2021-10-21T10:26:13Z</dcterms:modified>
  <cp:category/>
  <cp:version/>
  <cp:contentType/>
  <cp:contentStatus/>
</cp:coreProperties>
</file>