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igors_kurcenkovs\Desktop\"/>
    </mc:Choice>
  </mc:AlternateContent>
  <xr:revisionPtr revIDLastSave="0" documentId="8_{DB2F5078-47FE-4320-A7B9-37ECC767B996}" xr6:coauthVersionLast="47" xr6:coauthVersionMax="47" xr10:uidLastSave="{00000000-0000-0000-0000-000000000000}"/>
  <bookViews>
    <workbookView xWindow="-108" yWindow="-108" windowWidth="30936" windowHeight="16572" tabRatio="771" activeTab="3" xr2:uid="{00000000-000D-0000-FFFF-FFFF00000000}"/>
  </bookViews>
  <sheets>
    <sheet name="KOPTĀME" sheetId="1" r:id="rId1"/>
    <sheet name="1.GP" sheetId="2" r:id="rId2"/>
    <sheet name="2.TS" sheetId="13" r:id="rId3"/>
    <sheet name="3.GAT" sheetId="3" r:id="rId4"/>
    <sheet name="4.BK" sheetId="4" r:id="rId5"/>
    <sheet name="5.EL" sheetId="10" r:id="rId6"/>
    <sheet name="6.VAS" sheetId="11" r:id="rId7"/>
    <sheet name="7.TSa" sheetId="12" r:id="rId8"/>
    <sheet name="8.ELKA" sheetId="8" r:id="rId9"/>
    <sheet name="9.DOP" sheetId="9" r:id="rId10"/>
  </sheets>
  <definedNames>
    <definedName name="_xlnm.Print_Area" localSheetId="1">'1.GP'!$A$1:$O$32</definedName>
    <definedName name="_xlnm.Print_Area" localSheetId="2">'2.TS'!$A$1:$H$39</definedName>
    <definedName name="_xlnm.Print_Area" localSheetId="3">'3.GAT'!$A$1:$O$133</definedName>
    <definedName name="_xlnm.Print_Area" localSheetId="4">'4.BK'!$A$4:$O$30</definedName>
    <definedName name="_xlnm.Print_Area" localSheetId="5">'5.EL'!$A$1:$P$78</definedName>
    <definedName name="_xlnm.Print_Area" localSheetId="6">'6.VAS'!$A$1:$O$79</definedName>
    <definedName name="_xlnm.Print_Area" localSheetId="7">'7.TSa'!$A$1:$O$46</definedName>
    <definedName name="_xlnm.Print_Area" localSheetId="8">'8.ELKA'!$A$1:$O$28</definedName>
    <definedName name="_xlnm.Print_Area" localSheetId="9">'9.DOP'!$A$1:$O$43</definedName>
    <definedName name="_xlnm.Print_Area" localSheetId="0">KOPTĀME!$A$1:$H$30</definedName>
    <definedName name="_xlnm.Print_Titles" localSheetId="3">'3.GAT'!$8:$9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8" l="1"/>
</calcChain>
</file>

<file path=xl/sharedStrings.xml><?xml version="1.0" encoding="utf-8"?>
<sst xmlns="http://schemas.openxmlformats.org/spreadsheetml/2006/main" count="1047" uniqueCount="502">
  <si>
    <t>Pasūtītājs: Akciju sabiedrība "Conexus Baltic Grid"</t>
  </si>
  <si>
    <t>Projektētājs: SIA "Rumba projekts"</t>
  </si>
  <si>
    <t>A P R Ē Ķ I N S - I Z M A K S U  T Ā M E</t>
  </si>
  <si>
    <t>Nr.p.k</t>
  </si>
  <si>
    <t>Sadaļas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</si>
  <si>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</si>
  <si>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</si>
  <si>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</si>
  <si>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</si>
  <si>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</si>
  <si>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</si>
  <si>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Arhitektūras daļa</t>
  </si>
  <si>
    <t>Inženierrisinājumu daļa</t>
  </si>
  <si>
    <t>Gāzes apgāde, ārējie tīkli  (GAT)</t>
  </si>
  <si>
    <t>Būvkonstrukcijas (BK)</t>
  </si>
  <si>
    <t>Vadības un automatizācijas sistēmas (VAS)</t>
  </si>
  <si>
    <t>Tehnoloģiskie sakari (TSa)</t>
  </si>
  <si>
    <t>Elektroķīmiskā aizsardzība. (ELKA)</t>
  </si>
  <si>
    <t>Citi apzīmējumi</t>
  </si>
  <si>
    <t>Darbu organizēšanas projekts (DOP)</t>
  </si>
  <si>
    <t>Iestatīšanas un palaišanas darbi</t>
  </si>
  <si>
    <t>Inženierdarbi (inženiertopografiskais pavadījums)</t>
  </si>
  <si>
    <t>Mobilizācija/demobilizācija</t>
  </si>
  <si>
    <t>Kopā:</t>
  </si>
  <si>
    <t>t.sk. darba aizsardzība:</t>
  </si>
  <si>
    <t>Pavisam kopā:</t>
  </si>
  <si>
    <t>Lokālā tāme Nr.1</t>
  </si>
  <si>
    <t>N.p.k.</t>
  </si>
  <si>
    <t>Darba nosaukums</t>
  </si>
  <si>
    <t>Mērvienība</t>
  </si>
  <si>
    <t>Daudzums</t>
  </si>
  <si>
    <t>Vienības izmaksas, EUR</t>
  </si>
  <si>
    <t>Kopā uz visu apjomu EUR</t>
  </si>
  <si>
    <t>laika norma (c/h)</t>
  </si>
  <si>
    <t>darba samaksas likme (EUR/h)</t>
  </si>
  <si>
    <t>darba alga (EUR) ar soc.nodokli</t>
  </si>
  <si>
    <t>kopā (EUR)</t>
  </si>
  <si>
    <t>darbietilpība (c/h)</t>
  </si>
  <si>
    <t>summa (EUR)</t>
  </si>
  <si>
    <t>1.Laukuma labiekārtošana</t>
  </si>
  <si>
    <t>1.1.</t>
  </si>
  <si>
    <t>Krānu laukuma šķembas seguma ierīkošana :</t>
  </si>
  <si>
    <t xml:space="preserve"> -šķembas fr. 20-40 mm -0,25</t>
  </si>
  <si>
    <r>
      <t>m</t>
    </r>
    <r>
      <rPr>
        <vertAlign val="superscript"/>
        <sz val="10"/>
        <rFont val="Arial"/>
        <family val="2"/>
        <charset val="186"/>
      </rPr>
      <t>3</t>
    </r>
  </si>
  <si>
    <t xml:space="preserve"> -grants maisījums fr. 0-32 mm - 0,25</t>
  </si>
  <si>
    <t>Kopā  1.nodaļa :</t>
  </si>
  <si>
    <t>2. Žogs, žoga vārtiņi</t>
  </si>
  <si>
    <t>2.1.</t>
  </si>
  <si>
    <t xml:space="preserve">Žogs ("Betafance Bekafor Clasik tipa, h = 2,03 m) panelis Nylofor Med 4/4,5/2030 x 2500, acs izmērs 100 x 500 mm, stieple 4/4,5 mm, kas nostiprināts uz iebetonētiem metāla stabiem </t>
  </si>
  <si>
    <t>m</t>
  </si>
  <si>
    <t>2.2.</t>
  </si>
  <si>
    <t>Vārti vienviru Preiss Būve 1000 x 950, aizpildījums panelis, acs izmērs 1, stabi 60 x 60 x 2 mm, h=2600 mm, profils 40 x 40 x 1,5 mm ierīkošana, krāsa - zaļa</t>
  </si>
  <si>
    <t>gb.</t>
  </si>
  <si>
    <t>2.3.</t>
  </si>
  <si>
    <t>Starpposmu stabs 40 x 60 x 2600 bez urbumiem</t>
  </si>
  <si>
    <t>gab</t>
  </si>
  <si>
    <t>2.4.</t>
  </si>
  <si>
    <t>Fiksators Nylofor 3D 40 x 60 stabam</t>
  </si>
  <si>
    <t>2.5.</t>
  </si>
  <si>
    <t>Monolīts betona B 15</t>
  </si>
  <si>
    <t>Brīdinājuma plāksnītes</t>
  </si>
  <si>
    <t>Kopā  2.nodaļa :</t>
  </si>
  <si>
    <t>Darba kopsavilkums</t>
  </si>
  <si>
    <t>1</t>
  </si>
  <si>
    <t>Labiekārtošanas darbi</t>
  </si>
  <si>
    <t>2</t>
  </si>
  <si>
    <t>Žogs, žoga vārtiņi</t>
  </si>
  <si>
    <t>Lokālā tāme Nr.2</t>
  </si>
  <si>
    <t>Gāzes apgāde, ārējie tīkli</t>
  </si>
  <si>
    <t>1.</t>
  </si>
  <si>
    <t>Krāni</t>
  </si>
  <si>
    <t>gab.</t>
  </si>
  <si>
    <t>1.2.</t>
  </si>
  <si>
    <t>1.3.</t>
  </si>
  <si>
    <t>Kopā par 1.nodaļu:</t>
  </si>
  <si>
    <t>2.</t>
  </si>
  <si>
    <t>Caurules</t>
  </si>
  <si>
    <t xml:space="preserve">Tērauda garenmetināta caurule ø720x11  (montāža)                       </t>
  </si>
  <si>
    <t xml:space="preserve">Tērauda bezšuvju caurule ø114,3x5,6  (montāža)                             </t>
  </si>
  <si>
    <t xml:space="preserve">Tērauda bezšuvju caurule ø60.3x4.5  (montāža)          </t>
  </si>
  <si>
    <t xml:space="preserve">Tērauda bezšuvju caurule ø60.3x4.5 (montāža)         </t>
  </si>
  <si>
    <t>Kopā par 2.nodaļu:</t>
  </si>
  <si>
    <t>3.</t>
  </si>
  <si>
    <t xml:space="preserve">Veidgabali </t>
  </si>
  <si>
    <t>Trejgabals, ar rūpnīcas 100% nesagraujošas kontroles metodēm pārbaudīts, ar pretkorozijas pārklājumu PUR LVS EN 10290:2003 kl.B tips 1:</t>
  </si>
  <si>
    <t>Trejgabals, ar rūpnīcas 100% nesagraujošas kontroles metodēm pārbaudīts</t>
  </si>
  <si>
    <t>Līkums ar rūpnīcas 100% nesagraujošas kontroles metodēm pārbaudīts.</t>
  </si>
  <si>
    <t>Sfēriska blīvripa  ar rūpnīcas 100% nesagraujošas kontroles metodēm pārbaudīta, pārklāta ar pretkorozijas krāsu:</t>
  </si>
  <si>
    <t>Kopā par 3.nodaļu:</t>
  </si>
  <si>
    <t>4.</t>
  </si>
  <si>
    <t>Materiāli</t>
  </si>
  <si>
    <t>Pretkorozijas krāsu sistēma A4.15(pēc LVS EN ISO 12944-5:2007 A) virszemes neizolētas caurules krāsošanai: “TEKNOS”</t>
  </si>
  <si>
    <t>l.</t>
  </si>
  <si>
    <t>m2</t>
  </si>
  <si>
    <t>Kopā par 4.nodaļu:</t>
  </si>
  <si>
    <t>Pārbaudes darbi</t>
  </si>
  <si>
    <t>Izolācijas kvalitātes kontrole pielietojot katodpolarizācijas metodi:</t>
  </si>
  <si>
    <t>Metinātās šuves:</t>
  </si>
  <si>
    <t>Caurule Ø720x11</t>
  </si>
  <si>
    <t>Caurule Ø114.3x6.3</t>
  </si>
  <si>
    <t>Caurule Ø60,3x4,5</t>
  </si>
  <si>
    <t>Caurule Ø21,3x4</t>
  </si>
  <si>
    <t xml:space="preserve">Garantijas šuvju izpildi </t>
  </si>
  <si>
    <t>100 % vizuālā kontrole (VT), 100 % radiogrāfiskā kontrole (RT), 100 % ultraskaņas kontrole (UT),</t>
  </si>
  <si>
    <t>Gāzesvada dobuma tīrīšana un tā pārbaude (ar slāpekli):</t>
  </si>
  <si>
    <t>Gāzesvada stiprības un hermētiskuma pārbaude (pneimatiskā ar slāpekli)  ar spiedienu saskaņā ar  LVS EN1594:2014 A, V cauruļvadu (cauruļvadu dobuma apjoms), slāpekļa izpūšana pēc gāzesvada hidrauliskās pārbaudes</t>
  </si>
  <si>
    <t>Caurule Ø114,3x5,6</t>
  </si>
  <si>
    <t>Caurule Ø21,3x5</t>
  </si>
  <si>
    <t>Kopā par 5.nodaļu:</t>
  </si>
  <si>
    <t>Citi darbi</t>
  </si>
  <si>
    <t>Esošo krānu mezgla Dn 150 demontāža (t.sk.krāni, caurules, žogs, pamatu plātnes utt.) un krānu transportēšana uz A/S "Conexus Baltic Grid" noliktavu - GRS Rīga-1, Saurieši, Stopiņu novads</t>
  </si>
  <si>
    <t>mezgls</t>
  </si>
  <si>
    <t>Digitālo uzmērījumu veikšana pēc būvdarbu pabeigšanas</t>
  </si>
  <si>
    <t>obj.</t>
  </si>
  <si>
    <t>Kopā par 6.nodaļu:</t>
  </si>
  <si>
    <t xml:space="preserve">                             Zemes darbi.</t>
  </si>
  <si>
    <t>Cauruļvadu, krānu demontāža, montāža:</t>
  </si>
  <si>
    <t>Grunts atbēršana atpakaļ tranšejā ar ekskavatoru</t>
  </si>
  <si>
    <t>Smilšu aizsargslānis ar biezumu 200 mm un smilšu pamats</t>
  </si>
  <si>
    <t>Grunts pārpalikuma iekraušana, izvešana, utilizācija</t>
  </si>
  <si>
    <t>Iekārtas uzstādīšana un darbināšana grunstūdens līmeņa pazemināšanai objektā (vajadzību precizēt uz vietas )</t>
  </si>
  <si>
    <t xml:space="preserve">kompl </t>
  </si>
  <si>
    <t>Kopā par 7.nodaļu:</t>
  </si>
  <si>
    <t>Darbu kopsavilkums</t>
  </si>
  <si>
    <t>Veidgabali</t>
  </si>
  <si>
    <t>5.</t>
  </si>
  <si>
    <t>6.</t>
  </si>
  <si>
    <t>7.</t>
  </si>
  <si>
    <t>Zemes darbi.</t>
  </si>
  <si>
    <t>Lokālā tāme Nr.3</t>
  </si>
  <si>
    <t>1.Zemes darbi</t>
  </si>
  <si>
    <t xml:space="preserve">Mehanizēta būvbedres rakšana </t>
  </si>
  <si>
    <t>Tas pats ar roku darba spēku</t>
  </si>
  <si>
    <t>Kopā par 1.nodaļu</t>
  </si>
  <si>
    <t>2.Betonēšanas darbi</t>
  </si>
  <si>
    <t>Šķembu pabēruma izveidošana zem pamatiem Pm1,Pm2,</t>
  </si>
  <si>
    <t>Monolītā betona sagatavošanas slānis zem Pm1 - Pm2  betons C30/37</t>
  </si>
  <si>
    <t>Zāģmateriāli</t>
  </si>
  <si>
    <t>Ūdens izturīgs finieris</t>
  </si>
  <si>
    <r>
      <t>m</t>
    </r>
    <r>
      <rPr>
        <vertAlign val="superscript"/>
        <sz val="10"/>
        <rFont val="Arial"/>
        <family val="2"/>
        <charset val="186"/>
      </rPr>
      <t>2</t>
    </r>
  </si>
  <si>
    <t>Pamats Pm1 - Pm2 siets,  stiegrošana</t>
  </si>
  <si>
    <t>t</t>
  </si>
  <si>
    <t>Kopā par 2.nodaļu</t>
  </si>
  <si>
    <t>Zemes darbi</t>
  </si>
  <si>
    <t>Betonēšanas darbi</t>
  </si>
  <si>
    <t>Lokālā tāme Nr.4</t>
  </si>
  <si>
    <t>Elektroapgāde</t>
  </si>
  <si>
    <t>Nr.p.k.</t>
  </si>
  <si>
    <t>Kopā uz visu apjomu</t>
  </si>
  <si>
    <t>1. ZS 0,4kV KL montāžas darbi</t>
  </si>
  <si>
    <t>Tranšeja - bedre kabeļa vai citu apakšzemes komunikāciju apsekošanai (šurfēšana)</t>
  </si>
  <si>
    <t>Tranšejas rakšana un aizbēršana viena līdz divu kabeļu (caurules) gūldīšanai 0.7m dziļumā</t>
  </si>
  <si>
    <t>Kabeļu aizsargcaurules d=līdz 110 mm ieguldīšana gatavā tranšejā</t>
  </si>
  <si>
    <t>Teritorijas labiekārtošana</t>
  </si>
  <si>
    <t>ZS kabeļa līdz 35 mm2 ieguldīšana gatavā tranšejā</t>
  </si>
  <si>
    <t>ZS kabeļa līdz 35 mm2 ievēršana caurulē</t>
  </si>
  <si>
    <t>ZS kabeļa demontāža</t>
  </si>
  <si>
    <t xml:space="preserve">ZS plastmasas izolācijas kabeļa līdz 35 mm2 gala apdare </t>
  </si>
  <si>
    <t>ZS kabeļlīnijas atvienošana</t>
  </si>
  <si>
    <t>pievienoj.</t>
  </si>
  <si>
    <t>ZS kabeļlīnijas pievienošana</t>
  </si>
  <si>
    <t>Elektroenerģijas ievada uzskaites sadalnes līdz diviem skaitītājiem montāža (piem., LU, M-DUS tipa)</t>
  </si>
  <si>
    <t>Individuālās uzskaites sadalnes ar vienu skaitītāju demontāža (piem., LU)</t>
  </si>
  <si>
    <t>Operatīvo apzīmējumu, drošības zīmju atjaunošana</t>
  </si>
  <si>
    <t>sadalne</t>
  </si>
  <si>
    <t>Horizontālā zemētāja montāža tranšejā</t>
  </si>
  <si>
    <t>Vertikālā zemētāja dziļumā  līdz 5 m montāža</t>
  </si>
  <si>
    <t>Zemēšanas kontūra pretestības mērīšana</t>
  </si>
  <si>
    <t>kontūrs</t>
  </si>
  <si>
    <t>Izolācijas pretestības mērīšana</t>
  </si>
  <si>
    <t>kompl.</t>
  </si>
  <si>
    <t>2. Materiāli</t>
  </si>
  <si>
    <t>Kabelis NYY-J 4x2,5  0.6/1kV</t>
  </si>
  <si>
    <t>Kabelis NYY-J 3x1,5  0.6/1kV</t>
  </si>
  <si>
    <t>Kabeļa gala apdare EPKT-0015</t>
  </si>
  <si>
    <t>k-ts</t>
  </si>
  <si>
    <t xml:space="preserve">Elektrods zemējuma, cinkots tērauds ar iespēju pagarināt, d=16 mm, 1.5m  </t>
  </si>
  <si>
    <t>gb</t>
  </si>
  <si>
    <t>Spaile zemējuma, universāla, cinkotam metālam, zemējuma elektroda d=20 mm savienošanai ar stiepli d=8-10 mm vai plakandzelzi 4x40 mm</t>
  </si>
  <si>
    <t>Elektroda uzgalis, iesišanai zemē</t>
  </si>
  <si>
    <t>Cinkots plakandzelzs 35x3,5</t>
  </si>
  <si>
    <t>Lokans vara vads 16mm2</t>
  </si>
  <si>
    <t>Palīgmateriāli zemēšanai</t>
  </si>
  <si>
    <t>Kabeļa brīdinājuma lenta "kabelis" 0,4kV</t>
  </si>
  <si>
    <t>Ievada uzskaites sadalne (E)-N-LU-II-3</t>
  </si>
  <si>
    <t>Slēdzis 400V, 16A. OT25E3 40A</t>
  </si>
  <si>
    <t>Automātslēdzis, 3-polu,  6A, B</t>
  </si>
  <si>
    <t>Automātslēdzis, 3-polu,  6A, C</t>
  </si>
  <si>
    <t>Automātslēdzis, 1-polu,  16A, C</t>
  </si>
  <si>
    <t>Automātslēdzis, 1-polu,  10A, B, rezervē</t>
  </si>
  <si>
    <t>Fāžu kontroles ierīce CM-PFS</t>
  </si>
  <si>
    <t>Pārsprieguma aizsardzība SPC-S-20/280-3F tipa</t>
  </si>
  <si>
    <t>E 91/32 Drošinātāju slēdža atvienotājs</t>
  </si>
  <si>
    <t>Drošinātājs 10A, drošinātāju slēdža atvienotājam</t>
  </si>
  <si>
    <t>Rozete ar zemējuma kontaktu, 230V AC, 16A, DIN listes uzstādīšanai.</t>
  </si>
  <si>
    <t>Statne S – 2</t>
  </si>
  <si>
    <t>Palīgmateriāli</t>
  </si>
  <si>
    <t>ZS 0,4kV KL montāžas darbu izmaksas</t>
  </si>
  <si>
    <t>Materiālu izmaksas</t>
  </si>
  <si>
    <t xml:space="preserve">Materiālu transports  </t>
  </si>
  <si>
    <t>Barošanas avots TSP 180-124</t>
  </si>
  <si>
    <t>DC/DC konvertors TCL 024-124 DC</t>
  </si>
  <si>
    <t>Bateriju kontrolleris TSP BCM 24</t>
  </si>
  <si>
    <t>Akumulators XTV1272CSB, 12VDC; 7,2Ah. Darba temperatūras diapazons -20ºC....+50 ºC</t>
  </si>
  <si>
    <t>Signālu pārveidotājs 70ISC161-3-4, IsoPAQ161P</t>
  </si>
  <si>
    <t>Signālu pārveidotājs IM33-11Ex-HI/24VDC</t>
  </si>
  <si>
    <t>Signālu pārveidotājs MK13-P-Ex0/24VDC</t>
  </si>
  <si>
    <t>Signalizācijas modulis KM1-001</t>
  </si>
  <si>
    <t>Diskrēto signālu dzirksteļdrošā barjera IM1-22Ex-R/24VDC</t>
  </si>
  <si>
    <t>Laika relejs 047 41</t>
  </si>
  <si>
    <t>Pārsprieguma aizsardzības modulis DCO SD2 MD HF5</t>
  </si>
  <si>
    <t>Pārsprieguma aizsardzības modulis DCO SD2 MD Ex24</t>
  </si>
  <si>
    <t>4G GPRS maršrutētājs WR31-L12A-DE1-TB</t>
  </si>
  <si>
    <t>Universālais spaiļu bloks ar skrūvējamām spailēm, pelēkā krāsā, montāža uz DIN -sliedi; UT 2.5</t>
  </si>
  <si>
    <t>Drošinātāju armatūra ar atvienotāju UK5-HESILED24</t>
  </si>
  <si>
    <t>SSR relejs 34.81.7.024.9024 komplektā ar bāzi</t>
  </si>
  <si>
    <t>Relejs 40.52.8.230.0001 komplektā ar bāzi 95.95.3</t>
  </si>
  <si>
    <t>Relejs 40.52.9.024.0001 komplektā ar bāzi 95.95.3</t>
  </si>
  <si>
    <t>Pārsprieguma aizsardzības modulis SPC-S-20/280</t>
  </si>
  <si>
    <t>Kabeļu blīvētājs kab. diam. 9...17mm, M25×1.5 materiāls PA</t>
  </si>
  <si>
    <t>Kopā par 1. nodaļu</t>
  </si>
  <si>
    <t>2. Kontrolmēraparāti</t>
  </si>
  <si>
    <t>Spiediena devējs IS-3-0-2211-1ZZ-BBNHSZZ-GTFHZZZ-UAZZ</t>
  </si>
  <si>
    <t>8118/222 sērijas nozarkārba Exi ia IIC T5/T6</t>
  </si>
  <si>
    <t>Kabeļu blīvētājs kabeļiem bez bruņas CAP192244V1</t>
  </si>
  <si>
    <t>Impulsa caurule, L=6m, Ø12mm, PR-12-1V4</t>
  </si>
  <si>
    <t>Savienotājs, iekšējā vītne F18×1.5// Ø12mm, UEM 10L SR D12</t>
  </si>
  <si>
    <t>Savienotājs ,iekšējā vītne F18×1.5//F G1/2", XMVR NW 08HS</t>
  </si>
  <si>
    <t>Izolējošā uzmava Ø12mm ar štuceriem F18×1.5</t>
  </si>
  <si>
    <t>Mērīšanas nipelis XHFM THL 10</t>
  </si>
  <si>
    <t>Uzmava, iekšējā vītne F G1/2"//F18×1.5; MVO NW 08S</t>
  </si>
  <si>
    <t>Līkums 90º, XW NW 10HL</t>
  </si>
  <si>
    <t>Vara gredzens</t>
  </si>
  <si>
    <t>Esošo telemehānikas iekārtu demontāža krānu laukumos</t>
  </si>
  <si>
    <t>Kopā par 2. nodaļu</t>
  </si>
  <si>
    <t>3. Kabeļi un vadi</t>
  </si>
  <si>
    <t>Kontroles kabelis RE-2Y(St)Yv 2×2×0.5 SW</t>
  </si>
  <si>
    <t>Kontroles kabelis OLFLEX ROBUST 210 2×0.5</t>
  </si>
  <si>
    <t>Lokanais vads HO 5V-K0.5</t>
  </si>
  <si>
    <t>Kabeļu signāllenta ar uzrakstu "Uzmanību! Kabelis!", rullis L=50m</t>
  </si>
  <si>
    <t>Kabeļu tranšejas rakšana un aizbēršana</t>
  </si>
  <si>
    <t>Esošo kontroles kabeļu demontāža krānu laukumos</t>
  </si>
  <si>
    <t>Kopā par 3. nodaļu</t>
  </si>
  <si>
    <t>4. Montāžas materiāli un izstrādājumi</t>
  </si>
  <si>
    <t>PE caurule ar ārējo Ø75 ieguldīšanai zemē, rullis L=50m</t>
  </si>
  <si>
    <t>PE caurule ar ārējo Ø50 ieguldīšanai zemē, rullis L=50m</t>
  </si>
  <si>
    <t>Kabeļu montāžas statne KS 80-150</t>
  </si>
  <si>
    <t>Cinkota ūdens un gāzes vadu caurule DN20 (26.9×2.6 mm)</t>
  </si>
  <si>
    <t>Termorūkošā caurule ar līmi, melna, L=1m, SRH-2 34-7/1000</t>
  </si>
  <si>
    <t>Termorūkošā caurule ar līmi, melna, L=1m, SRH-2 56-16/1000</t>
  </si>
  <si>
    <t>Montāžas komplekts spiediena devēja uzstādīšanai</t>
  </si>
  <si>
    <t>Montāžas komplekts kārbas 8118/222 uzstādīšanai</t>
  </si>
  <si>
    <t>Kopā par 4. nodaļu</t>
  </si>
  <si>
    <t>Kontrolmēraparāti</t>
  </si>
  <si>
    <t>Kabeļi un vadi</t>
  </si>
  <si>
    <t>Montāžas materiāli un izstrādājumi</t>
  </si>
  <si>
    <t>Tehnoloģiskie sakari</t>
  </si>
  <si>
    <t>1. Elektroaparatūra sakaru skapja KS-3-21 uzstādīšanai</t>
  </si>
  <si>
    <t>Telekomunikācijas sadales skapis SIS-200 (1970×484×226) komplektā ar uzstādīšanas statīvi</t>
  </si>
  <si>
    <t>Kabeļu un vadu kanāls; L=2m, 25×60mm</t>
  </si>
  <si>
    <t>Montāžas līste L=2m</t>
  </si>
  <si>
    <t>Savienojuma spaile ar drošinātāju TK2/KPA</t>
  </si>
  <si>
    <t>Spaiļu bloks ar četrām spailēm, ar atvienotāju UDK4-MTK-P/P</t>
  </si>
  <si>
    <t>Universālais spaiļu bloks ar atvienotāju  MTK-P/P</t>
  </si>
  <si>
    <t>Zemējuma kopne ar spailēm</t>
  </si>
  <si>
    <t>Gala atdure, montāžai un DIN-sliedi</t>
  </si>
  <si>
    <t>Sakaru līnijas aizsardzības bloks UGZ 2-11</t>
  </si>
  <si>
    <t>Magnētiskais durvju kontakts MS-37</t>
  </si>
  <si>
    <t>Signalizācijas sirēna F/HU 100MP, DIGISOUND; IP67, Un=24VDC</t>
  </si>
  <si>
    <t>2. Kabeļi un vadi</t>
  </si>
  <si>
    <t>Sakaru kabelis ECALEV 1×4×1.2</t>
  </si>
  <si>
    <t>Sakaru kabeļu tranšejas rakšana un aizbēršana</t>
  </si>
  <si>
    <t>3. Montāžas materiāli un izstrādājumi</t>
  </si>
  <si>
    <t>Savienojuma uzmava sakaru kabelim XAGA-500-43/8-300</t>
  </si>
  <si>
    <t>Signāllente „Uzmanību! Kabelis!”, „MABO”, rullis 50m</t>
  </si>
  <si>
    <t>PE caurule ar ārējo Ø50mm, sarkanā krāsā</t>
  </si>
  <si>
    <t>Elektroaparatūra sakaru skapja KS-3-21 uzstādīšanai</t>
  </si>
  <si>
    <t>3</t>
  </si>
  <si>
    <t>Lokālā tāme Nr.7</t>
  </si>
  <si>
    <t>Kabelis 2x2,5 mm2, 0.6/1kV, NYY-O, „HELUKABEL”</t>
  </si>
  <si>
    <t>Polietilēna caurule D 50, PE, gofrēta</t>
  </si>
  <si>
    <t>Eļļas krāsa, cinka baltums, pelēkā, sarkanā - Gost 482-77, 5406-84</t>
  </si>
  <si>
    <t>kg</t>
  </si>
  <si>
    <t>Signāllente "Uzmanību! Kabelis!", dzeltena krāsa, platums 150mm</t>
  </si>
  <si>
    <t>Attaukošanas šķidrums, benzīns, ГОСТ 2084-77*, A-80</t>
  </si>
  <si>
    <t>l</t>
  </si>
  <si>
    <t>Celtniecības bitums, Gost 6617-76</t>
  </si>
  <si>
    <t>Antikorozijas pārklājuma sistēma (Kebulen C50 heat-shrinkable sleeve)</t>
  </si>
  <si>
    <t>Keramiskā bukse, ∅8mm, „PINBRAZING”, Corrpro</t>
  </si>
  <si>
    <t>Kabeļu uzgalis,  2,5mm2, „PINBRAZING”, Corrpro</t>
  </si>
  <si>
    <t>Vara-sulfāta mērelektrods</t>
  </si>
  <si>
    <t>Strāvas KMP montāža</t>
  </si>
  <si>
    <t>Lokālā tāme Nr.8</t>
  </si>
  <si>
    <t>Darbu organizēšanas projekts</t>
  </si>
  <si>
    <t>Pagaidu ēkas un inventārs.</t>
  </si>
  <si>
    <t>Informācijas plakāta izgatavošana, uzstādīšana, demontāža</t>
  </si>
  <si>
    <t>Objekta apsardze</t>
  </si>
  <si>
    <t>st.</t>
  </si>
  <si>
    <t>Pagaidu ceļi un ceļu atjaunošana</t>
  </si>
  <si>
    <t xml:space="preserve">Dzelzsbetona ceļu plātnes 6 x 2 x 0.14 mm montāža un demontāža, pagaidu ceļa ierīkošanai gāzesvada šķērsojumu vietās </t>
  </si>
  <si>
    <t>Teritorijas atjaunošana, būvniecības zonas rekultivācija</t>
  </si>
  <si>
    <t>Zālāja sēklas</t>
  </si>
  <si>
    <t>Melnzemes augsnes slāņa atjaunošana, planēšana, zālāja iesēšana un veltņošana</t>
  </si>
  <si>
    <r>
      <t>m</t>
    </r>
    <r>
      <rPr>
        <sz val="9"/>
        <rFont val="Calibri"/>
        <family val="2"/>
        <charset val="186"/>
      </rPr>
      <t>²</t>
    </r>
  </si>
  <si>
    <t>Kopā  3.nodaļa :</t>
  </si>
  <si>
    <t>Nesaistītu minerāl materiālu seguma 0/32s brauktuvei 10 cm biezumā (N-IV klase)</t>
  </si>
  <si>
    <t>Kopā  4. nodaļa :</t>
  </si>
  <si>
    <t>Objekts: PĀRVADES GĀZESVADA ATZARA UZ GRS EZERCIEMS KOPĀ AR PIESLĒGŠANASMEZGLIEM PIE PĀRVADES GĀZESVADA PLESKAVA–RĪGA UN IZBORSKA–INČUKALNA PGK PĀRBŪVE UN PIEBRAUCAMA CEĻA IZBŪVE</t>
  </si>
  <si>
    <t>Biotualetes noma, montāža / demontāža</t>
  </si>
  <si>
    <t>Ugunsdzēsības skapja komplektēšana, montāža / demontāža</t>
  </si>
  <si>
    <t>Pagaidu žogs 12 m un signāllente 500 m</t>
  </si>
  <si>
    <t>Pagaidu sadzīves telpas strādniekiem 2.5x6.0m, montāža / demotnāža</t>
  </si>
  <si>
    <r>
      <rPr>
        <sz val="11"/>
        <color indexed="8"/>
        <rFont val="Arial"/>
        <family val="2"/>
        <charset val="186"/>
      </rPr>
      <t>Celtniecības atkritumu konteineris, 8m</t>
    </r>
    <r>
      <rPr>
        <sz val="11"/>
        <color indexed="8"/>
        <rFont val="Calibri"/>
        <family val="2"/>
        <charset val="186"/>
      </rPr>
      <t>³, uzstādīšana, demontāža</t>
    </r>
  </si>
  <si>
    <t xml:space="preserve">darba alga (EUR) </t>
  </si>
  <si>
    <t>darba samaksas likme (EUR/h) ar soc.nodokli</t>
  </si>
  <si>
    <t xml:space="preserve">Materiālu transports </t>
  </si>
  <si>
    <t>4</t>
  </si>
  <si>
    <t>5</t>
  </si>
  <si>
    <t>6</t>
  </si>
  <si>
    <t>7</t>
  </si>
  <si>
    <t>8</t>
  </si>
  <si>
    <t>9</t>
  </si>
  <si>
    <t xml:space="preserve">Tērauda garenmetināta caurule ø88,9x4,5  (montāža)                             </t>
  </si>
  <si>
    <t>Esošo krūmu izciršana</t>
  </si>
  <si>
    <t>Krūmu izciršana darbu veikšanas zonā</t>
  </si>
  <si>
    <t>Tērauda caurule ar rūpnīcas 100% nesagraujošas kontroles metodi pārbaudītas, ar rūpnieciskas HDPE pārklājumu ISO 21809-1 Class - B, kategorija С, izgatavotas un pārbaudītas saskaņā ar LVS EN ISO 3183:2013. Lieces trieciena (CVN) pārbaudes temperatura (CVN) ir -40ᶱC.
Galu apstrāde: gali slīpināti saskaņā LVS EN ISO 3183:2013, pārklāti ar pretkorozijas krāsu un noslēgti ar plastmasas gala slēgiem: PSL-2-SAWL-LVS EN ISO 3183:2013-L360NE/ LVS EN1594:2014 A p.8</t>
  </si>
  <si>
    <t>Tērauda caurule ar rūpnīcas 100% nesagraujošas kontroles metodēm pārbaudītas, pārklātas ar pretkorozijas krāsu, izgatavotas un pārbaudītas saskaņā ar LVS EN ISO 3183:2013 PSL2. 
Galu apstrāde: gali slīpināti saskaņā ar LVS EN ISO 3183:2013 PSL2, pārklāti ar pretkorozijas krāsu un noslēgti ar plastmasas gala slēgiem, virszemes likšanai:</t>
  </si>
  <si>
    <t>10</t>
  </si>
  <si>
    <t>11</t>
  </si>
  <si>
    <t>12</t>
  </si>
  <si>
    <t>13</t>
  </si>
  <si>
    <r>
      <t xml:space="preserve">Sfēriska </t>
    </r>
    <r>
      <rPr>
        <b/>
        <sz val="11"/>
        <color indexed="8"/>
        <rFont val="Arial"/>
        <family val="2"/>
        <charset val="186"/>
      </rPr>
      <t>blīvripa Ø720x11</t>
    </r>
  </si>
  <si>
    <r>
      <t xml:space="preserve">Sfēriska </t>
    </r>
    <r>
      <rPr>
        <b/>
        <sz val="11"/>
        <color indexed="8"/>
        <rFont val="Arial"/>
        <family val="2"/>
        <charset val="186"/>
      </rPr>
      <t>blīvripa Ø114x5,6</t>
    </r>
  </si>
  <si>
    <r>
      <t xml:space="preserve">Sfēriska </t>
    </r>
    <r>
      <rPr>
        <b/>
        <sz val="11"/>
        <color indexed="8"/>
        <rFont val="Arial"/>
        <family val="2"/>
        <charset val="186"/>
      </rPr>
      <t>blīvripa Ø88,9x4,5</t>
    </r>
  </si>
  <si>
    <r>
      <rPr>
        <b/>
        <sz val="11"/>
        <color indexed="8"/>
        <rFont val="Arial"/>
        <family val="2"/>
        <charset val="186"/>
      </rPr>
      <t>Lodveida krāns</t>
    </r>
    <r>
      <rPr>
        <sz val="11"/>
        <color indexed="8"/>
        <rFont val="Arial"/>
        <family val="2"/>
        <charset val="186"/>
      </rPr>
      <t xml:space="preserve"> ar pilnu caurplūdumu </t>
    </r>
    <r>
      <rPr>
        <b/>
        <sz val="11"/>
        <color indexed="8"/>
        <rFont val="Arial"/>
        <family val="2"/>
        <charset val="186"/>
      </rPr>
      <t>DN 50</t>
    </r>
    <r>
      <rPr>
        <sz val="11"/>
        <color indexed="8"/>
        <rFont val="Arial"/>
        <family val="2"/>
        <charset val="186"/>
      </rPr>
      <t>, PN 63 virszemes uzstādīšanai ar rokas piedziņu ar galiem metināšanai pie caurules Ø60,3x4,5:</t>
    </r>
  </si>
  <si>
    <r>
      <rPr>
        <b/>
        <sz val="11"/>
        <color indexed="8"/>
        <rFont val="Arial"/>
        <family val="2"/>
        <charset val="186"/>
      </rPr>
      <t>Lodveida krāns</t>
    </r>
    <r>
      <rPr>
        <sz val="11"/>
        <color indexed="8"/>
        <rFont val="Arial"/>
        <family val="2"/>
        <charset val="186"/>
      </rPr>
      <t xml:space="preserve"> ar pilnu caurplūdumu </t>
    </r>
    <r>
      <rPr>
        <b/>
        <sz val="11"/>
        <color indexed="8"/>
        <rFont val="Arial"/>
        <family val="2"/>
        <charset val="186"/>
      </rPr>
      <t>DN15</t>
    </r>
    <r>
      <rPr>
        <sz val="11"/>
        <color indexed="8"/>
        <rFont val="Arial"/>
        <family val="2"/>
        <charset val="186"/>
      </rPr>
      <t>, РN63 virszemes uzstādīšanai</t>
    </r>
  </si>
  <si>
    <r>
      <rPr>
        <b/>
        <sz val="11"/>
        <color indexed="8"/>
        <rFont val="Arial"/>
        <family val="2"/>
        <charset val="186"/>
      </rPr>
      <t>Lodveida krāns</t>
    </r>
    <r>
      <rPr>
        <sz val="11"/>
        <color indexed="8"/>
        <rFont val="Arial"/>
        <family val="2"/>
        <charset val="186"/>
      </rPr>
      <t xml:space="preserve"> ar pilnu caurplūdumu </t>
    </r>
    <r>
      <rPr>
        <b/>
        <sz val="11"/>
        <color indexed="8"/>
        <rFont val="Arial"/>
        <family val="2"/>
        <charset val="186"/>
      </rPr>
      <t>DN 100</t>
    </r>
    <r>
      <rPr>
        <sz val="11"/>
        <color indexed="8"/>
        <rFont val="Arial"/>
        <family val="2"/>
        <charset val="186"/>
      </rPr>
      <t>, PN 63, pazemes bezaku uzstādīšanai, ar galiem metināšanai pie caurules Ø114,3x5,6, ar elektropievadu AUMA un attāl;umu no g/v ass līdz ereduktoram 2800 mm</t>
    </r>
  </si>
  <si>
    <r>
      <rPr>
        <b/>
        <sz val="11"/>
        <color indexed="8"/>
        <rFont val="Arial"/>
        <family val="2"/>
        <charset val="186"/>
      </rPr>
      <t>Lodveida krāns</t>
    </r>
    <r>
      <rPr>
        <sz val="11"/>
        <color indexed="8"/>
        <rFont val="Arial"/>
        <family val="2"/>
        <charset val="186"/>
      </rPr>
      <t xml:space="preserve"> ar pilnu caurplūdumu </t>
    </r>
    <r>
      <rPr>
        <b/>
        <sz val="11"/>
        <color indexed="8"/>
        <rFont val="Arial"/>
        <family val="2"/>
        <charset val="186"/>
      </rPr>
      <t>DN 100</t>
    </r>
    <r>
      <rPr>
        <sz val="11"/>
        <color indexed="8"/>
        <rFont val="Arial"/>
        <family val="2"/>
        <charset val="186"/>
      </rPr>
      <t>, PN 63, pazemes bezaku uzstādīšanai, ar galiem metināšanai pie caurules Ø114,3x5,6, ar elektropievadu AUMA un attāl;umu no g/v ass līdz ereduktoram 2200 mm</t>
    </r>
  </si>
  <si>
    <t>15</t>
  </si>
  <si>
    <r>
      <rPr>
        <b/>
        <sz val="11"/>
        <color indexed="8"/>
        <rFont val="Arial"/>
        <family val="2"/>
        <charset val="186"/>
      </rPr>
      <t>Noslēgs ar vītni</t>
    </r>
    <r>
      <rPr>
        <sz val="11"/>
        <color indexed="8"/>
        <rFont val="Arial"/>
        <family val="2"/>
        <charset val="186"/>
      </rPr>
      <t xml:space="preserve"> G </t>
    </r>
    <r>
      <rPr>
        <sz val="11"/>
        <color indexed="8"/>
        <rFont val="Arial"/>
        <family val="2"/>
        <charset val="186"/>
      </rPr>
      <t>1/2</t>
    </r>
    <r>
      <rPr>
        <sz val="11"/>
        <color indexed="8"/>
        <rFont val="Arial"/>
        <family val="2"/>
        <charset val="186"/>
      </rPr>
      <t>’’-14 F, tērauds, hromēta virsma, VERSCHLUSS IR 08</t>
    </r>
  </si>
  <si>
    <t>ruļļi</t>
  </si>
  <si>
    <r>
      <rPr>
        <b/>
        <sz val="11"/>
        <color indexed="8"/>
        <rFont val="Arial"/>
        <family val="2"/>
        <charset val="186"/>
      </rPr>
      <t>Slēdzis izolācijai</t>
    </r>
    <r>
      <rPr>
        <sz val="11"/>
        <color indexed="8"/>
        <rFont val="Arial"/>
        <family val="2"/>
        <charset val="186"/>
      </rPr>
      <t xml:space="preserve"> WPCP-IV 6x17 </t>
    </r>
  </si>
  <si>
    <r>
      <rPr>
        <b/>
        <sz val="11"/>
        <color indexed="8"/>
        <rFont val="Arial"/>
        <family val="2"/>
        <charset val="186"/>
      </rPr>
      <t>Slēdzis izolācijai</t>
    </r>
    <r>
      <rPr>
        <sz val="11"/>
        <color indexed="8"/>
        <rFont val="Arial"/>
        <family val="2"/>
        <charset val="186"/>
      </rPr>
      <t xml:space="preserve"> WPCP-IV 4x17 </t>
    </r>
  </si>
  <si>
    <r>
      <t xml:space="preserve">Termosarūkoša </t>
    </r>
    <r>
      <rPr>
        <b/>
        <sz val="11"/>
        <color indexed="8"/>
        <rFont val="Arial"/>
        <family val="2"/>
        <charset val="186"/>
      </rPr>
      <t>izolācijas lenta WPC-C50</t>
    </r>
    <r>
      <rPr>
        <sz val="11"/>
        <color indexed="8"/>
        <rFont val="Arial"/>
        <family val="2"/>
        <charset val="186"/>
      </rPr>
      <t>, metināto savienojumu izolācijai, 17 x 100 RL (30 metri/rullis)</t>
    </r>
  </si>
  <si>
    <r>
      <t xml:space="preserve">Maģistrāla cauruļvada </t>
    </r>
    <r>
      <rPr>
        <b/>
        <sz val="11"/>
        <rFont val="Arial"/>
        <family val="2"/>
        <charset val="186"/>
      </rPr>
      <t xml:space="preserve">informatīvā zīme </t>
    </r>
    <r>
      <rPr>
        <sz val="11"/>
        <rFont val="Arial"/>
        <family val="2"/>
        <charset val="186"/>
      </rPr>
      <t>„Conexus Baltic Grid”</t>
    </r>
  </si>
  <si>
    <r>
      <rPr>
        <b/>
        <sz val="11"/>
        <color indexed="8"/>
        <rFont val="Arial"/>
        <family val="2"/>
        <charset val="186"/>
      </rPr>
      <t xml:space="preserve">Termosarūkoša uzmava </t>
    </r>
    <r>
      <rPr>
        <sz val="11"/>
        <color indexed="8"/>
        <rFont val="Arial"/>
        <family val="2"/>
        <charset val="186"/>
      </rPr>
      <t>DN50, FLEXLAD 50</t>
    </r>
  </si>
  <si>
    <r>
      <rPr>
        <b/>
        <sz val="11"/>
        <color indexed="8"/>
        <rFont val="Arial"/>
        <family val="2"/>
        <charset val="186"/>
      </rPr>
      <t>Izolācijas lenta FLEXCLAD 50</t>
    </r>
    <r>
      <rPr>
        <sz val="11"/>
        <color indexed="8"/>
        <rFont val="Arial"/>
        <family val="2"/>
        <charset val="186"/>
      </rPr>
      <t>, veidgabalu izolācijai, 15000T (15m/rullis)</t>
    </r>
  </si>
  <si>
    <r>
      <rPr>
        <b/>
        <sz val="11"/>
        <color indexed="8"/>
        <rFont val="Arial"/>
        <family val="2"/>
        <charset val="186"/>
      </rPr>
      <t>Izolācijas lenta FLEXCLAD 100</t>
    </r>
    <r>
      <rPr>
        <sz val="11"/>
        <color indexed="8"/>
        <rFont val="Arial"/>
        <family val="2"/>
        <charset val="186"/>
      </rPr>
      <t>, veidgabalu izolācijai,15000T (15m/rullis)</t>
    </r>
  </si>
  <si>
    <t>14</t>
  </si>
  <si>
    <t>16</t>
  </si>
  <si>
    <t>17</t>
  </si>
  <si>
    <t>18</t>
  </si>
  <si>
    <t>19</t>
  </si>
  <si>
    <t>20</t>
  </si>
  <si>
    <r>
      <t xml:space="preserve">Pazemes cauruļvadu </t>
    </r>
    <r>
      <rPr>
        <b/>
        <sz val="11"/>
        <rFont val="Arial"/>
        <family val="2"/>
        <charset val="186"/>
      </rPr>
      <t>detaļu izolēšana Ø 300</t>
    </r>
  </si>
  <si>
    <r>
      <t xml:space="preserve">Pazemes cauruļvadu </t>
    </r>
    <r>
      <rPr>
        <b/>
        <sz val="11"/>
        <rFont val="Arial"/>
        <family val="2"/>
        <charset val="186"/>
      </rPr>
      <t>detaļu izolēšana Ø 100</t>
    </r>
  </si>
  <si>
    <r>
      <t>Caurule Ø323,9_</t>
    </r>
    <r>
      <rPr>
        <b/>
        <sz val="11"/>
        <color indexed="8"/>
        <rFont val="Arial"/>
        <family val="2"/>
        <charset val="186"/>
      </rPr>
      <t>CONEXUS BALTIC GRID veic pārbaudi</t>
    </r>
  </si>
  <si>
    <r>
      <t>Caurule Ø720_</t>
    </r>
    <r>
      <rPr>
        <b/>
        <sz val="11"/>
        <color indexed="8"/>
        <rFont val="Arial"/>
        <family val="2"/>
        <charset val="186"/>
      </rPr>
      <t>CONEXUS BALTIC GRID veic pārbaudi</t>
    </r>
  </si>
  <si>
    <r>
      <t>Caurule Ø114.3_</t>
    </r>
    <r>
      <rPr>
        <b/>
        <sz val="11"/>
        <color indexed="8"/>
        <rFont val="Arial"/>
        <family val="2"/>
        <charset val="186"/>
      </rPr>
      <t>CONEXUS BALTIC GRID veic pārbaudi</t>
    </r>
  </si>
  <si>
    <r>
      <t>Caurule Ø60,3_</t>
    </r>
    <r>
      <rPr>
        <b/>
        <sz val="11"/>
        <color indexed="8"/>
        <rFont val="Arial"/>
        <family val="2"/>
        <charset val="186"/>
      </rPr>
      <t>CONEXUS BALTIC GRID veic pārbaudi</t>
    </r>
  </si>
  <si>
    <t>Metināšanas savienojumu apstrāde un pārbaude ar nesagraujošās kontroles metodēm (100 % vizuālā kontrole (VT), 100% radiogrāfiskā kontrole (RT)). Sildīšana nav vajadzīga: Metināto sadursavienojumu kontrole pielietojot radiogrāfijas metodi: šuves zonas un metinātā savienojuma virsmas sagatavošana - kontrole, veicot ārējo apskatu un mērīšanu, kontrole ar gamma caurstarošanu</t>
  </si>
  <si>
    <t>Caurule Ø323,9x7,1</t>
  </si>
  <si>
    <t>Caurule Ø114x5,6</t>
  </si>
  <si>
    <t>Caurule Ø88,9x4,5</t>
  </si>
  <si>
    <t>21</t>
  </si>
  <si>
    <t>22</t>
  </si>
  <si>
    <t>Esošā gāzes vada Dn 700 demontāža un transportēšana 
uz A/S "Conexus Baltic Grid" noliktavu - GRS Rīga-1, Saurieši, Stopiņu novads</t>
  </si>
  <si>
    <t>Esošā gāzes vada Dn 150 demontāža un transportēšana 
uz A/S "Conexus Baltic Grid" noliktavu - GRS Rīga-1, Saurieši, Stopiņu novads</t>
  </si>
  <si>
    <t>23</t>
  </si>
  <si>
    <t>24</t>
  </si>
  <si>
    <t>25</t>
  </si>
  <si>
    <t>26</t>
  </si>
  <si>
    <t>27</t>
  </si>
  <si>
    <t>Grunts izrakšana ar ekskavatoru</t>
  </si>
  <si>
    <r>
      <t>nm</t>
    </r>
    <r>
      <rPr>
        <sz val="10"/>
        <color indexed="8"/>
        <rFont val="Calibri"/>
        <family val="2"/>
        <charset val="186"/>
      </rPr>
      <t>³</t>
    </r>
  </si>
  <si>
    <r>
      <t>m</t>
    </r>
    <r>
      <rPr>
        <sz val="10"/>
        <color indexed="8"/>
        <rFont val="Calibri"/>
        <family val="2"/>
        <charset val="186"/>
      </rPr>
      <t>³</t>
    </r>
  </si>
  <si>
    <r>
      <rPr>
        <b/>
        <sz val="11"/>
        <color indexed="8"/>
        <rFont val="Arial"/>
        <family val="2"/>
        <charset val="186"/>
      </rPr>
      <t>TOR fitings, 2”</t>
    </r>
    <r>
      <rPr>
        <sz val="11"/>
        <color indexed="8"/>
        <rFont val="Arial"/>
        <family val="2"/>
        <charset val="186"/>
      </rPr>
      <t xml:space="preserve">, klass 600, balona ievadīšanai, (veidgabals ar vītni THREAD-O-RING 2″), </t>
    </r>
  </si>
  <si>
    <r>
      <rPr>
        <b/>
        <sz val="11"/>
        <color indexed="8"/>
        <rFont val="Arial"/>
        <family val="2"/>
        <charset val="186"/>
      </rPr>
      <t>TDW virzuļa kustības signalizators</t>
    </r>
    <r>
      <rPr>
        <sz val="11"/>
        <color indexed="8"/>
        <rFont val="Arial"/>
        <family val="2"/>
        <charset val="186"/>
      </rPr>
      <t xml:space="preserve"> PIG-SIG-IV, vizuāls/elektrisks  TDW Williamson</t>
    </r>
  </si>
  <si>
    <r>
      <rPr>
        <b/>
        <sz val="11"/>
        <color indexed="8"/>
        <rFont val="Arial"/>
        <family val="2"/>
        <charset val="186"/>
      </rPr>
      <t xml:space="preserve">TDW atzarojums </t>
    </r>
    <r>
      <rPr>
        <sz val="11"/>
        <color indexed="8"/>
        <rFont val="Arial"/>
        <family val="2"/>
        <charset val="186"/>
      </rPr>
      <t>Nr.3, 6”, Klase 600, Ø720 TDW Williamson, komplektā ar slēgtu pretatloku, skrūvēm un uzgriežņiem, starpliku</t>
    </r>
  </si>
  <si>
    <t>Gosbag 3"</t>
  </si>
  <si>
    <t>Gosbag 28"</t>
  </si>
  <si>
    <r>
      <rPr>
        <b/>
        <sz val="11"/>
        <color indexed="8"/>
        <rFont val="Arial"/>
        <family val="2"/>
        <charset val="186"/>
      </rPr>
      <t>Lokanā savienojuma Dn50,</t>
    </r>
    <r>
      <rPr>
        <sz val="11"/>
        <color indexed="8"/>
        <rFont val="Arial"/>
        <family val="2"/>
        <charset val="186"/>
      </rPr>
      <t xml:space="preserve"> PN 90 bar savienošanas elements </t>
    </r>
    <r>
      <rPr>
        <sz val="11"/>
        <color indexed="8"/>
        <rFont val="Arial"/>
        <family val="2"/>
        <charset val="186"/>
      </rPr>
      <t>(Materiālu nodrošina Pasūtītājs)</t>
    </r>
  </si>
  <si>
    <r>
      <rPr>
        <b/>
        <sz val="11"/>
        <color indexed="8"/>
        <rFont val="Arial"/>
        <family val="2"/>
        <charset val="186"/>
      </rPr>
      <t>Lokanais savienojums Dn50</t>
    </r>
    <r>
      <rPr>
        <sz val="11"/>
        <color indexed="8"/>
        <rFont val="Arial"/>
        <family val="2"/>
        <charset val="186"/>
      </rPr>
      <t xml:space="preserve">, PN 90 bar, L=25m, Tractor/2T DIN NE 853 SN 51 </t>
    </r>
    <r>
      <rPr>
        <sz val="11"/>
        <color indexed="8"/>
        <rFont val="Arial"/>
        <family val="2"/>
        <charset val="186"/>
      </rPr>
      <t>(Materiālu nodrošina Pasūtītājs)</t>
    </r>
  </si>
  <si>
    <r>
      <t xml:space="preserve">Divkomponentu cinku saturoša </t>
    </r>
    <r>
      <rPr>
        <b/>
        <sz val="11"/>
        <color indexed="8"/>
        <rFont val="Arial"/>
        <family val="2"/>
        <charset val="186"/>
      </rPr>
      <t xml:space="preserve">epoksīda gruntkrāsa </t>
    </r>
    <r>
      <rPr>
        <sz val="11"/>
        <color indexed="8"/>
        <rFont val="Arial"/>
        <family val="2"/>
        <charset val="186"/>
      </rPr>
      <t>– 1.slānis, TEKNOZINK-90SE</t>
    </r>
  </si>
  <si>
    <r>
      <t xml:space="preserve">divkomponentu </t>
    </r>
    <r>
      <rPr>
        <b/>
        <sz val="11"/>
        <color indexed="8"/>
        <rFont val="Arial"/>
        <family val="2"/>
        <charset val="186"/>
      </rPr>
      <t>poliuretāna virskrāsa</t>
    </r>
    <r>
      <rPr>
        <sz val="11"/>
        <color indexed="8"/>
        <rFont val="Arial"/>
        <family val="2"/>
        <charset val="186"/>
      </rPr>
      <t xml:space="preserve"> – 1 slānis, TEKNODUR 50</t>
    </r>
  </si>
  <si>
    <r>
      <t xml:space="preserve">divkomponentu </t>
    </r>
    <r>
      <rPr>
        <b/>
        <sz val="11"/>
        <color indexed="8"/>
        <rFont val="Arial"/>
        <family val="2"/>
        <charset val="186"/>
      </rPr>
      <t>epoksīda starpkrāsa</t>
    </r>
    <r>
      <rPr>
        <sz val="11"/>
        <color indexed="8"/>
        <rFont val="Arial"/>
        <family val="2"/>
        <charset val="186"/>
      </rPr>
      <t xml:space="preserve"> – 2 slānis, INERTA 51 MIOX</t>
    </r>
  </si>
  <si>
    <t>Liela aizsargkarba NK – 2</t>
  </si>
  <si>
    <t>Automātslēdzis, 1-polu,  13A, C</t>
  </si>
  <si>
    <t>Kabeļu aizsardzības caurule d=50, zemē guldāmā, gofrētā, lokaina 450N</t>
  </si>
  <si>
    <t>Kabeļu aizsardzības caurule d=110, zemē guldāmā, gofrētā, cietā 750N</t>
  </si>
  <si>
    <t>Kabelis NYY-J 4x4  0.6/1kV</t>
  </si>
  <si>
    <t>Kabelis NYY-J 4x16  0.6/1kV</t>
  </si>
  <si>
    <t>objekts</t>
  </si>
  <si>
    <t>Nodeva par Būvatļaujas nodošanu</t>
  </si>
  <si>
    <t>Transporta un gājēju kustības organizēšana</t>
  </si>
  <si>
    <t>Rakšanas atļaujas saņemšana</t>
  </si>
  <si>
    <t>Izpildokumetācijas sagatavošana</t>
  </si>
  <si>
    <t>EPL digitālā uzmērīšana.</t>
  </si>
  <si>
    <t>EPL vai sarkanās līnijas nospraušana</t>
  </si>
  <si>
    <t>Grants seguma brauktuves  ieklāšana</t>
  </si>
  <si>
    <t>Tranšejas rakšana un aizbēršana viena līdz divu kabeļu (caurules) gūldīšanai 1m dziļumā</t>
  </si>
  <si>
    <t>Krānu laukuma Nr.1Ez-1  telemehānikas skapis TM KP Nr.360</t>
  </si>
  <si>
    <r>
      <t>Kabeļu aizsargcaurule d</t>
    </r>
    <r>
      <rPr>
        <vertAlign val="subscript"/>
        <sz val="10"/>
        <rFont val="Arial"/>
        <family val="2"/>
        <charset val="186"/>
      </rPr>
      <t>iekš</t>
    </r>
    <r>
      <rPr>
        <sz val="10"/>
        <rFont val="Arial"/>
        <family val="2"/>
        <charset val="186"/>
      </rPr>
      <t>=23mm, PA-RVG-23G, rullis L=50m</t>
    </r>
  </si>
  <si>
    <r>
      <t>Kabeļu aizsargcaurule d</t>
    </r>
    <r>
      <rPr>
        <vertAlign val="subscript"/>
        <sz val="10"/>
        <rFont val="Arial"/>
        <family val="2"/>
        <charset val="186"/>
      </rPr>
      <t>iekš</t>
    </r>
    <r>
      <rPr>
        <sz val="10"/>
        <rFont val="Arial"/>
        <family val="2"/>
        <charset val="186"/>
      </rPr>
      <t>=17mm, PA-RVG-17G, rullis L=50m</t>
    </r>
  </si>
  <si>
    <r>
      <t>Kabeļu aizsargcaurule d</t>
    </r>
    <r>
      <rPr>
        <vertAlign val="subscript"/>
        <sz val="10"/>
        <rFont val="Arial"/>
        <family val="2"/>
        <charset val="186"/>
      </rPr>
      <t>iekš</t>
    </r>
    <r>
      <rPr>
        <sz val="10"/>
        <rFont val="Arial"/>
        <family val="2"/>
        <charset val="186"/>
      </rPr>
      <t>=12mm, PA-RVG-12G, rullis L=50m</t>
    </r>
  </si>
  <si>
    <t>Cinkota ūdens un gāzes vadu caurule DN15 (21.3×2.6mm)</t>
  </si>
  <si>
    <t>1. Krānu laukuma Nr.1Ez  telemehānikas skapis TM KP Nr.360</t>
  </si>
  <si>
    <t>Kabeļā apzīmējuma stābs</t>
  </si>
  <si>
    <t>PE caurule ar ārējo Ø110mm, 750N sarkanā krāsā</t>
  </si>
  <si>
    <t>Kabeļu ievads M20×1.5 materials PA</t>
  </si>
  <si>
    <t>Lokālās Tāmes Nr.</t>
  </si>
  <si>
    <t>Nr.1</t>
  </si>
  <si>
    <t>Materiālu transports</t>
  </si>
  <si>
    <r>
      <t>m</t>
    </r>
    <r>
      <rPr>
        <vertAlign val="superscript"/>
        <sz val="8"/>
        <rFont val="Arial"/>
        <family val="2"/>
        <charset val="186"/>
      </rPr>
      <t>2</t>
    </r>
  </si>
  <si>
    <t xml:space="preserve">Ievalkas nostiprināšana ar šķembām (40/70)  15cm biezumā </t>
  </si>
  <si>
    <t>Nogāžu nostiprināšana ar augu zemi 10cm biezumā</t>
  </si>
  <si>
    <t>Aprīkojums</t>
  </si>
  <si>
    <t>4. Kopā:</t>
  </si>
  <si>
    <t>3. Kopā:</t>
  </si>
  <si>
    <t>Nesaistītu minerālmateriālu 0/45 pamata nesošās kārtas būvniecība 15cm biezumā (N-IV klase)</t>
  </si>
  <si>
    <t>Nesaistītu minerālmateriālu seguma 0/32s būvniecība brauktuvei 10cm biezumā (N-IV klase)</t>
  </si>
  <si>
    <r>
      <t>m</t>
    </r>
    <r>
      <rPr>
        <vertAlign val="superscript"/>
        <sz val="8"/>
        <rFont val="Arial"/>
        <family val="2"/>
        <charset val="186"/>
      </rPr>
      <t>3</t>
    </r>
  </si>
  <si>
    <t>Salizturīgās kārtas būvniecība 30cm biezumā</t>
  </si>
  <si>
    <t>Ar saistvielām nesaistītas konstruktīvās kārtas</t>
  </si>
  <si>
    <t>2. Kopā:</t>
  </si>
  <si>
    <t>Ģeotekstils NW 15 vai analogs (pārlaidums min 0.5m)</t>
  </si>
  <si>
    <t xml:space="preserve">Grāvja tīrīšana </t>
  </si>
  <si>
    <t>Zemes klātnes uzbēruma būvniecība</t>
  </si>
  <si>
    <t>Zemes klātnes ierakuma būvniecība</t>
  </si>
  <si>
    <t>Zemes klātnes profilēšana un blīvēšana</t>
  </si>
  <si>
    <t>Augu zemes noņemšana vidēji 20cm biezumā un transportēšana uz būvdarbu veicēja atbērtni</t>
  </si>
  <si>
    <t>Zemes klātne</t>
  </si>
  <si>
    <t>1. Kopā:</t>
  </si>
  <si>
    <t>kpl</t>
  </si>
  <si>
    <t>Darbu organizācija būvdarbu laikā</t>
  </si>
  <si>
    <t>Dalītā aizsargcaurule Ø=110mm izbūve</t>
  </si>
  <si>
    <t>ha</t>
  </si>
  <si>
    <t>Koku zāģēšana ar celmu raušana un transprotēšana uz būvdarbu veicēja atbērtni</t>
  </si>
  <si>
    <t>Trases izspraušana un nostiprināšana dabā</t>
  </si>
  <si>
    <t>Sagatavošanas darbi</t>
  </si>
  <si>
    <t>Summa, EUR</t>
  </si>
  <si>
    <t>Vienības cena, EUR</t>
  </si>
  <si>
    <t>Darbu nosaukums</t>
  </si>
  <si>
    <t>Pagaidu ēkas un inventārs</t>
  </si>
  <si>
    <t>Teritorijas daļa</t>
  </si>
  <si>
    <r>
      <t xml:space="preserve">Tērauda garenmetināta </t>
    </r>
    <r>
      <rPr>
        <b/>
        <sz val="11"/>
        <color indexed="8"/>
        <rFont val="Arial"/>
        <family val="2"/>
        <charset val="186"/>
      </rPr>
      <t xml:space="preserve">caurule </t>
    </r>
    <r>
      <rPr>
        <b/>
        <sz val="11"/>
        <color indexed="8"/>
        <rFont val="Arial"/>
        <family val="2"/>
        <charset val="186"/>
      </rPr>
      <t xml:space="preserve">ø720x11 </t>
    </r>
    <r>
      <rPr>
        <sz val="11"/>
        <color indexed="8"/>
        <rFont val="Arial"/>
        <family val="2"/>
        <charset val="186"/>
      </rPr>
      <t xml:space="preserve">                        </t>
    </r>
  </si>
  <si>
    <r>
      <t xml:space="preserve">Tērauda bezšuvju </t>
    </r>
    <r>
      <rPr>
        <b/>
        <sz val="11"/>
        <color indexed="8"/>
        <rFont val="Arial"/>
        <family val="2"/>
        <charset val="186"/>
      </rPr>
      <t>caurule</t>
    </r>
    <r>
      <rPr>
        <sz val="11"/>
        <color indexed="8"/>
        <rFont val="Arial"/>
        <family val="2"/>
        <charset val="186"/>
      </rPr>
      <t xml:space="preserve"> </t>
    </r>
    <r>
      <rPr>
        <b/>
        <sz val="11"/>
        <color indexed="8"/>
        <rFont val="Arial"/>
        <family val="2"/>
        <charset val="186"/>
      </rPr>
      <t>ø114,3x5,6</t>
    </r>
    <r>
      <rPr>
        <sz val="11"/>
        <color indexed="8"/>
        <rFont val="Arial"/>
        <family val="2"/>
        <charset val="186"/>
      </rPr>
      <t xml:space="preserve">                          </t>
    </r>
  </si>
  <si>
    <r>
      <t xml:space="preserve">Tērauda garenmetināta </t>
    </r>
    <r>
      <rPr>
        <b/>
        <sz val="11"/>
        <color indexed="8"/>
        <rFont val="Arial"/>
        <family val="2"/>
        <charset val="186"/>
      </rPr>
      <t>caurule</t>
    </r>
    <r>
      <rPr>
        <sz val="11"/>
        <color indexed="8"/>
        <rFont val="Arial"/>
        <family val="2"/>
        <charset val="186"/>
      </rPr>
      <t xml:space="preserve"> </t>
    </r>
    <r>
      <rPr>
        <b/>
        <sz val="11"/>
        <color indexed="8"/>
        <rFont val="Arial"/>
        <family val="2"/>
        <charset val="186"/>
      </rPr>
      <t xml:space="preserve">ø88,9x4,5   </t>
    </r>
    <r>
      <rPr>
        <sz val="11"/>
        <color indexed="8"/>
        <rFont val="Arial"/>
        <family val="2"/>
        <charset val="186"/>
      </rPr>
      <t xml:space="preserve">                   </t>
    </r>
  </si>
  <si>
    <r>
      <t xml:space="preserve">Tērauda bezšuvju </t>
    </r>
    <r>
      <rPr>
        <b/>
        <sz val="11"/>
        <color indexed="8"/>
        <rFont val="Arial"/>
        <family val="2"/>
        <charset val="186"/>
      </rPr>
      <t xml:space="preserve">caurule </t>
    </r>
    <r>
      <rPr>
        <b/>
        <sz val="11"/>
        <color indexed="8"/>
        <rFont val="Arial"/>
        <family val="2"/>
        <charset val="186"/>
      </rPr>
      <t xml:space="preserve">ø60.3x4.5  </t>
    </r>
    <r>
      <rPr>
        <sz val="11"/>
        <color indexed="8"/>
        <rFont val="Arial"/>
        <family val="2"/>
        <charset val="186"/>
      </rPr>
      <t xml:space="preserve">  </t>
    </r>
  </si>
  <si>
    <r>
      <t xml:space="preserve">Tērauda bezšuvju </t>
    </r>
    <r>
      <rPr>
        <b/>
        <sz val="11"/>
        <color indexed="8"/>
        <rFont val="Arial"/>
        <family val="2"/>
        <charset val="186"/>
      </rPr>
      <t xml:space="preserve">caurule </t>
    </r>
    <r>
      <rPr>
        <b/>
        <sz val="11"/>
        <color indexed="8"/>
        <rFont val="Arial"/>
        <family val="2"/>
        <charset val="186"/>
      </rPr>
      <t>ø60.3x4.5</t>
    </r>
  </si>
  <si>
    <r>
      <rPr>
        <b/>
        <sz val="11"/>
        <color indexed="8"/>
        <rFont val="Arial"/>
        <family val="2"/>
        <charset val="186"/>
      </rPr>
      <t>Īscaurule ø21,3x5</t>
    </r>
    <r>
      <rPr>
        <sz val="11"/>
        <color indexed="8"/>
        <rFont val="Arial"/>
        <family val="2"/>
        <charset val="186"/>
      </rPr>
      <t xml:space="preserve"> ar iekšējo vītni G1/2’’, L=80 mm</t>
    </r>
  </si>
  <si>
    <r>
      <rPr>
        <b/>
        <sz val="11"/>
        <color indexed="8"/>
        <rFont val="Arial"/>
        <family val="2"/>
        <charset val="186"/>
      </rPr>
      <t>Atloks Dn50</t>
    </r>
    <r>
      <rPr>
        <sz val="11"/>
        <color indexed="8"/>
        <rFont val="Arial"/>
        <family val="2"/>
        <charset val="186"/>
      </rPr>
      <t xml:space="preserve"> Pn63 komplektēts ar slēgtu atloku, cinkotiem stiprinājumiem EN1515-3 un blīviem no grafīta blīvmateriāla EN17560-1-1, EN1759-1/11/B/DN50 /Class600/P355NH</t>
    </r>
  </si>
  <si>
    <r>
      <t xml:space="preserve">Pazemes cauruļvadu </t>
    </r>
    <r>
      <rPr>
        <b/>
        <sz val="11"/>
        <rFont val="Arial"/>
        <family val="2"/>
        <charset val="186"/>
      </rPr>
      <t>savienojošo vietu izolēšana Ø 720</t>
    </r>
  </si>
  <si>
    <r>
      <t xml:space="preserve">Pazemes cauruļvadu </t>
    </r>
    <r>
      <rPr>
        <b/>
        <sz val="11"/>
        <rFont val="Arial"/>
        <family val="2"/>
        <charset val="186"/>
      </rPr>
      <t>savienojošo vietu izolēšana Ø 300</t>
    </r>
  </si>
  <si>
    <r>
      <t xml:space="preserve">Pazemes cauruļvadu </t>
    </r>
    <r>
      <rPr>
        <b/>
        <sz val="11"/>
        <rFont val="Arial"/>
        <family val="2"/>
        <charset val="186"/>
      </rPr>
      <t>savienojošo vietu</t>
    </r>
    <r>
      <rPr>
        <sz val="11"/>
        <rFont val="Arial"/>
        <family val="2"/>
        <charset val="186"/>
      </rPr>
      <t xml:space="preserve"> </t>
    </r>
    <r>
      <rPr>
        <b/>
        <sz val="11"/>
        <rFont val="Arial"/>
        <family val="2"/>
        <charset val="186"/>
      </rPr>
      <t>izolēšana Ø 100</t>
    </r>
  </si>
  <si>
    <r>
      <t xml:space="preserve">Pazemes cauruļvadu </t>
    </r>
    <r>
      <rPr>
        <b/>
        <sz val="11"/>
        <rFont val="Arial"/>
        <family val="2"/>
        <charset val="186"/>
      </rPr>
      <t>savienojošo vietu izolēšana Ø 50</t>
    </r>
  </si>
  <si>
    <r>
      <rPr>
        <b/>
        <sz val="11"/>
        <color indexed="8"/>
        <rFont val="Arial"/>
        <family val="2"/>
        <charset val="186"/>
      </rPr>
      <t>Izolējoša starplika</t>
    </r>
    <r>
      <rPr>
        <sz val="11"/>
        <color indexed="8"/>
        <rFont val="Arial"/>
        <family val="2"/>
        <charset val="186"/>
      </rPr>
      <t xml:space="preserve"> h= 3mm, starp krānu un pamatu Fluroplast</t>
    </r>
  </si>
  <si>
    <t>Strāvas kontroles mērījumu punkts (SKMP-Iz)  Cinkots tērauda SKMP modelis „Conexus Baltic Grid” ar salīdzināšanas elektrodu, Austrija</t>
  </si>
  <si>
    <r>
      <t>Kabeļu uzgalis, Cu, 2 x 2,5 mm</t>
    </r>
    <r>
      <rPr>
        <sz val="11"/>
        <color indexed="8"/>
        <rFont val="Calibri"/>
        <family val="2"/>
        <charset val="186"/>
      </rPr>
      <t>²</t>
    </r>
  </si>
  <si>
    <t>Lokālā tāme Nr.5</t>
  </si>
  <si>
    <t>Lokālā tāme Nr.6</t>
  </si>
  <si>
    <t>Vadības un automatizācijas sistēmas</t>
  </si>
  <si>
    <t>Būvkonstrukcijas</t>
  </si>
  <si>
    <t>Elektroķīmiskā aizsardzība</t>
  </si>
  <si>
    <t>Metināšanas patrona, ∅8mm, „PINBRAZING”, Corrpro</t>
  </si>
  <si>
    <t>Esošā KMP demontāža</t>
  </si>
  <si>
    <t xml:space="preserve">Materiālu transports   </t>
  </si>
  <si>
    <t>Nr.2</t>
  </si>
  <si>
    <t>Nr.9</t>
  </si>
  <si>
    <t>Ģenplāna risinājumi (GP)</t>
  </si>
  <si>
    <t>Nr.3</t>
  </si>
  <si>
    <t>Nr.4</t>
  </si>
  <si>
    <t>Nr.5</t>
  </si>
  <si>
    <t>Nr.6</t>
  </si>
  <si>
    <t>Nr.7</t>
  </si>
  <si>
    <t>Nr.8</t>
  </si>
  <si>
    <t>Ģenplāna sadaļa</t>
  </si>
  <si>
    <t>Būvbedres aizbēršana un grunts noblietēšana</t>
  </si>
  <si>
    <t>Slāpekļa daudzums (megapack 4x150l, 300 bar)</t>
  </si>
  <si>
    <t>iepak.</t>
  </si>
  <si>
    <t>Ceļu sadaļa (TS-CD)</t>
  </si>
  <si>
    <t>Elektroapgāde (ELT)</t>
  </si>
  <si>
    <t>Zemējuma spaile UT 2.5-PE</t>
  </si>
  <si>
    <t>Tranšeja horizontālam zemējuma kontūram</t>
  </si>
  <si>
    <t>Teritorijas sadaļa - Ceļu daļa</t>
  </si>
  <si>
    <t>1.-4. Kopā:</t>
  </si>
  <si>
    <t>4.1.</t>
  </si>
  <si>
    <t>4.2.</t>
  </si>
  <si>
    <r>
      <rPr>
        <b/>
        <sz val="11"/>
        <color indexed="8"/>
        <rFont val="Arial"/>
        <family val="2"/>
        <charset val="186"/>
      </rPr>
      <t>Trejgabals Ø 720x11</t>
    </r>
    <r>
      <rPr>
        <sz val="11"/>
        <color indexed="8"/>
        <rFont val="Arial"/>
        <family val="2"/>
        <charset val="186"/>
      </rPr>
      <t>-</t>
    </r>
    <r>
      <rPr>
        <b/>
        <sz val="11"/>
        <color indexed="8"/>
        <rFont val="Arial"/>
        <family val="2"/>
        <charset val="186"/>
      </rPr>
      <t>323,9x7,1</t>
    </r>
  </si>
  <si>
    <r>
      <rPr>
        <b/>
        <sz val="11"/>
        <color indexed="8"/>
        <rFont val="Arial"/>
        <family val="2"/>
        <charset val="186"/>
      </rPr>
      <t>Trejgabals Ø 114,3x5,6</t>
    </r>
    <r>
      <rPr>
        <b/>
        <sz val="11"/>
        <color indexed="8"/>
        <rFont val="Arial"/>
        <family val="2"/>
        <charset val="186"/>
      </rPr>
      <t>-</t>
    </r>
    <r>
      <rPr>
        <b/>
        <sz val="11"/>
        <color indexed="8"/>
        <rFont val="Arial"/>
        <family val="2"/>
        <charset val="186"/>
      </rPr>
      <t>114,3x5,6</t>
    </r>
  </si>
  <si>
    <r>
      <rPr>
        <b/>
        <sz val="11"/>
        <color indexed="8"/>
        <rFont val="Arial"/>
        <family val="2"/>
        <charset val="186"/>
      </rPr>
      <t>Trejgabals Ø 114,3x5,6</t>
    </r>
    <r>
      <rPr>
        <sz val="11"/>
        <color indexed="8"/>
        <rFont val="Arial"/>
        <family val="2"/>
        <charset val="186"/>
      </rPr>
      <t>-</t>
    </r>
    <r>
      <rPr>
        <b/>
        <sz val="11"/>
        <color indexed="8"/>
        <rFont val="Arial"/>
        <family val="2"/>
        <charset val="186"/>
      </rPr>
      <t>60,3x4,5</t>
    </r>
  </si>
  <si>
    <r>
      <rPr>
        <b/>
        <sz val="11"/>
        <color indexed="8"/>
        <rFont val="Arial"/>
        <family val="2"/>
        <charset val="186"/>
      </rPr>
      <t>Pāreja ø323,9x7,1</t>
    </r>
    <r>
      <rPr>
        <sz val="11"/>
        <color indexed="8"/>
        <rFont val="Arial"/>
        <family val="2"/>
        <charset val="186"/>
      </rPr>
      <t>-</t>
    </r>
    <r>
      <rPr>
        <b/>
        <sz val="11"/>
        <color indexed="8"/>
        <rFont val="Arial"/>
        <family val="2"/>
        <charset val="186"/>
      </rPr>
      <t>114,3x5,6</t>
    </r>
  </si>
  <si>
    <r>
      <rPr>
        <b/>
        <sz val="11"/>
        <color indexed="8"/>
        <rFont val="Arial"/>
        <family val="2"/>
        <charset val="186"/>
      </rPr>
      <t>Līkums 90°</t>
    </r>
    <r>
      <rPr>
        <sz val="11"/>
        <color indexed="8"/>
        <rFont val="Arial"/>
        <family val="2"/>
        <charset val="186"/>
      </rPr>
      <t xml:space="preserve"> Modelis 3D (R=1,5DN), </t>
    </r>
    <r>
      <rPr>
        <b/>
        <sz val="11"/>
        <color indexed="8"/>
        <rFont val="Arial"/>
        <family val="2"/>
        <charset val="186"/>
      </rPr>
      <t>Ø114,3x5,7</t>
    </r>
  </si>
  <si>
    <r>
      <rPr>
        <b/>
        <sz val="11"/>
        <color indexed="8"/>
        <rFont val="Arial"/>
        <family val="2"/>
        <charset val="186"/>
      </rPr>
      <t>Līkums 45°</t>
    </r>
    <r>
      <rPr>
        <sz val="11"/>
        <color indexed="8"/>
        <rFont val="Arial"/>
        <family val="2"/>
        <charset val="186"/>
      </rPr>
      <t xml:space="preserve"> Modelis 3D (R=1,5DN), </t>
    </r>
    <r>
      <rPr>
        <b/>
        <sz val="11"/>
        <color indexed="8"/>
        <rFont val="Arial"/>
        <family val="2"/>
        <charset val="186"/>
      </rPr>
      <t>Ø114,3x5,6</t>
    </r>
  </si>
  <si>
    <r>
      <rPr>
        <b/>
        <sz val="11"/>
        <color indexed="8"/>
        <rFont val="Arial"/>
        <family val="2"/>
        <charset val="186"/>
      </rPr>
      <t>Līkums 30°</t>
    </r>
    <r>
      <rPr>
        <sz val="11"/>
        <color indexed="8"/>
        <rFont val="Arial"/>
        <family val="2"/>
        <charset val="186"/>
      </rPr>
      <t xml:space="preserve"> Modelis 3D (R=1,5DN), </t>
    </r>
    <r>
      <rPr>
        <b/>
        <sz val="11"/>
        <color indexed="8"/>
        <rFont val="Arial"/>
        <family val="2"/>
        <charset val="186"/>
      </rPr>
      <t>Ø114,3x5,6</t>
    </r>
  </si>
  <si>
    <r>
      <rPr>
        <b/>
        <sz val="11"/>
        <color indexed="8"/>
        <rFont val="Arial"/>
        <family val="2"/>
        <charset val="186"/>
      </rPr>
      <t>Pāreja ø114,3x5,6</t>
    </r>
    <r>
      <rPr>
        <sz val="11"/>
        <color indexed="8"/>
        <rFont val="Arial"/>
        <family val="2"/>
        <charset val="186"/>
      </rPr>
      <t>-</t>
    </r>
    <r>
      <rPr>
        <b/>
        <sz val="11"/>
        <color indexed="8"/>
        <rFont val="Arial"/>
        <family val="2"/>
        <charset val="186"/>
      </rPr>
      <t>88,9x4,5</t>
    </r>
  </si>
  <si>
    <t>Transporta izdevumi:</t>
  </si>
  <si>
    <t>Virsizdevumi (%):</t>
  </si>
  <si>
    <t>Peļņa (%):</t>
  </si>
  <si>
    <t>Pasūtītāja piegāde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</si>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</sst>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0.0000"/>
    <numFmt numFmtId="166" formatCode="0.0"/>
  </numFmts>
  <fonts count="61" x14ac:knownFonts="1">
    <font>
      <sz val="11"/>
      <color indexed="8"/>
      <name val="Calibri"/>
      <family val="2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2"/>
      <color indexed="8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name val="Arial"/>
      <family val="2"/>
      <charset val="186"/>
    </font>
    <font>
      <sz val="11"/>
      <color indexed="10"/>
      <name val="Arial"/>
      <family val="2"/>
      <charset val="186"/>
    </font>
    <font>
      <sz val="11"/>
      <name val="Times New Roman"/>
      <family val="1"/>
      <charset val="186"/>
    </font>
    <font>
      <i/>
      <sz val="11"/>
      <color indexed="23"/>
      <name val="Calibri"/>
      <family val="2"/>
      <charset val="186"/>
    </font>
    <font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u/>
      <sz val="11"/>
      <name val="Arial"/>
      <family val="2"/>
      <charset val="186"/>
    </font>
    <font>
      <u/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u/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u/>
      <sz val="11"/>
      <color indexed="8"/>
      <name val="Arial"/>
      <family val="2"/>
      <charset val="186"/>
    </font>
    <font>
      <i/>
      <sz val="11"/>
      <color indexed="54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indexed="55"/>
      <name val="Calibri"/>
      <family val="2"/>
      <charset val="186"/>
    </font>
    <font>
      <sz val="9"/>
      <name val="Arial"/>
      <family val="2"/>
      <charset val="186"/>
    </font>
    <font>
      <sz val="10"/>
      <color indexed="8"/>
      <name val="Calibri"/>
      <family val="2"/>
      <charset val="186"/>
    </font>
    <font>
      <i/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u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55"/>
      <name val="Calibri"/>
      <family val="2"/>
      <charset val="204"/>
    </font>
    <font>
      <sz val="10"/>
      <color indexed="8"/>
      <name val="Arial"/>
      <family val="2"/>
    </font>
    <font>
      <sz val="11"/>
      <name val="Calibri"/>
      <family val="2"/>
      <charset val="186"/>
    </font>
    <font>
      <vertAlign val="subscript"/>
      <sz val="10"/>
      <name val="Arial"/>
      <family val="2"/>
      <charset val="186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vertAlign val="superscript"/>
      <sz val="8"/>
      <name val="Arial"/>
      <family val="2"/>
      <charset val="186"/>
    </font>
    <font>
      <b/>
      <u/>
      <sz val="8"/>
      <name val="Arial"/>
      <family val="2"/>
      <charset val="186"/>
    </font>
    <font>
      <b/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charset val="204"/>
      <scheme val="minor"/>
    </font>
    <font>
      <sz val="9"/>
      <color theme="1"/>
      <name val="Arial"/>
      <family val="2"/>
      <charset val="186"/>
    </font>
    <font>
      <sz val="11"/>
      <color rgb="FFFF0000"/>
      <name val="Calibri"/>
      <family val="2"/>
      <charset val="204"/>
      <scheme val="minor"/>
    </font>
    <font>
      <sz val="11"/>
      <color rgb="FF000000"/>
      <name val="Arial"/>
      <family val="2"/>
      <charset val="186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186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4">
    <xf numFmtId="0" fontId="0" fillId="0" borderId="0"/>
    <xf numFmtId="0" fontId="20" fillId="0" borderId="0"/>
    <xf numFmtId="0" fontId="29" fillId="0" borderId="0"/>
    <xf numFmtId="0" fontId="9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52" fillId="0" borderId="0"/>
    <xf numFmtId="0" fontId="29" fillId="0" borderId="0"/>
    <xf numFmtId="0" fontId="2" fillId="0" borderId="0"/>
    <xf numFmtId="0" fontId="34" fillId="0" borderId="0"/>
    <xf numFmtId="0" fontId="2" fillId="0" borderId="0"/>
    <xf numFmtId="9" fontId="1" fillId="0" borderId="0" applyFill="0" applyBorder="0" applyAlignment="0" applyProtection="0"/>
    <xf numFmtId="0" fontId="2" fillId="0" borderId="0"/>
  </cellStyleXfs>
  <cellXfs count="72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5" xfId="0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7" fillId="0" borderId="0" xfId="0" applyNumberFormat="1" applyFont="1" applyFill="1"/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Font="1"/>
    <xf numFmtId="0" fontId="8" fillId="0" borderId="0" xfId="0" applyFont="1" applyAlignment="1">
      <alignment horizontal="right"/>
    </xf>
    <xf numFmtId="0" fontId="10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6" fillId="0" borderId="0" xfId="0" applyFont="1"/>
    <xf numFmtId="2" fontId="6" fillId="0" borderId="0" xfId="0" applyNumberFormat="1" applyFont="1"/>
    <xf numFmtId="49" fontId="6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0" fillId="0" borderId="0" xfId="0" applyNumberFormat="1" applyFont="1"/>
    <xf numFmtId="49" fontId="4" fillId="0" borderId="0" xfId="0" applyNumberFormat="1" applyFont="1" applyFill="1"/>
    <xf numFmtId="0" fontId="0" fillId="0" borderId="0" xfId="0" applyFont="1" applyAlignment="1">
      <alignment horizontal="left"/>
    </xf>
    <xf numFmtId="49" fontId="15" fillId="0" borderId="0" xfId="0" applyNumberFormat="1" applyFont="1" applyFill="1"/>
    <xf numFmtId="0" fontId="5" fillId="0" borderId="0" xfId="0" applyFont="1" applyFill="1"/>
    <xf numFmtId="49" fontId="4" fillId="0" borderId="0" xfId="0" applyNumberFormat="1" applyFont="1" applyAlignment="1">
      <alignment horizontal="left"/>
    </xf>
    <xf numFmtId="49" fontId="15" fillId="0" borderId="0" xfId="0" applyNumberFormat="1" applyFont="1"/>
    <xf numFmtId="0" fontId="5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/>
    <xf numFmtId="4" fontId="6" fillId="0" borderId="0" xfId="0" applyNumberFormat="1" applyFont="1" applyFill="1"/>
    <xf numFmtId="49" fontId="2" fillId="0" borderId="0" xfId="0" applyNumberFormat="1" applyFont="1" applyFill="1"/>
    <xf numFmtId="49" fontId="8" fillId="0" borderId="0" xfId="0" applyNumberFormat="1" applyFont="1" applyAlignment="1">
      <alignment horizontal="left"/>
    </xf>
    <xf numFmtId="0" fontId="4" fillId="0" borderId="8" xfId="13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/>
    <xf numFmtId="0" fontId="12" fillId="0" borderId="8" xfId="0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0" fontId="12" fillId="0" borderId="20" xfId="0" applyFont="1" applyBorder="1"/>
    <xf numFmtId="0" fontId="12" fillId="0" borderId="8" xfId="0" applyFont="1" applyBorder="1"/>
    <xf numFmtId="0" fontId="12" fillId="0" borderId="21" xfId="0" applyFont="1" applyBorder="1"/>
    <xf numFmtId="2" fontId="13" fillId="0" borderId="2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6" fillId="0" borderId="18" xfId="0" applyNumberFormat="1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0" fontId="12" fillId="0" borderId="3" xfId="0" applyFont="1" applyBorder="1"/>
    <xf numFmtId="0" fontId="12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49" fontId="5" fillId="0" borderId="22" xfId="0" applyNumberFormat="1" applyFont="1" applyBorder="1"/>
    <xf numFmtId="2" fontId="5" fillId="0" borderId="23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2" fontId="4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2" fontId="4" fillId="0" borderId="0" xfId="0" applyNumberFormat="1" applyFont="1"/>
    <xf numFmtId="0" fontId="21" fillId="0" borderId="0" xfId="0" applyFont="1" applyAlignment="1">
      <alignment horizontal="left"/>
    </xf>
    <xf numFmtId="0" fontId="23" fillId="0" borderId="0" xfId="0" applyFont="1"/>
    <xf numFmtId="0" fontId="2" fillId="0" borderId="0" xfId="0" applyFont="1" applyAlignment="1">
      <alignment horizontal="left"/>
    </xf>
    <xf numFmtId="0" fontId="25" fillId="0" borderId="0" xfId="0" applyFont="1"/>
    <xf numFmtId="0" fontId="2" fillId="0" borderId="0" xfId="0" applyFont="1"/>
    <xf numFmtId="0" fontId="26" fillId="0" borderId="17" xfId="0" applyFont="1" applyBorder="1" applyAlignment="1">
      <alignment horizontal="left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49" fontId="2" fillId="0" borderId="2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27" fillId="0" borderId="0" xfId="0" applyFont="1" applyAlignment="1">
      <alignment horizontal="left"/>
    </xf>
    <xf numFmtId="0" fontId="8" fillId="0" borderId="0" xfId="0" applyFont="1"/>
    <xf numFmtId="0" fontId="1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6" fillId="0" borderId="0" xfId="0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164" fontId="0" fillId="0" borderId="0" xfId="0" applyNumberFormat="1" applyFont="1" applyAlignment="1">
      <alignment horizontal="left"/>
    </xf>
    <xf numFmtId="49" fontId="6" fillId="0" borderId="0" xfId="3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>
      <alignment horizontal="left" wrapText="1"/>
    </xf>
    <xf numFmtId="2" fontId="5" fillId="0" borderId="0" xfId="0" applyNumberFormat="1" applyFont="1" applyFill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2" fontId="33" fillId="0" borderId="26" xfId="0" applyNumberFormat="1" applyFont="1" applyBorder="1" applyAlignment="1">
      <alignment horizontal="center" vertical="center"/>
    </xf>
    <xf numFmtId="4" fontId="33" fillId="0" borderId="27" xfId="0" applyNumberFormat="1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center" vertical="center"/>
    </xf>
    <xf numFmtId="2" fontId="33" fillId="0" borderId="29" xfId="0" applyNumberFormat="1" applyFont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0" fontId="33" fillId="0" borderId="0" xfId="0" applyFont="1"/>
    <xf numFmtId="0" fontId="0" fillId="0" borderId="0" xfId="0" applyAlignment="1">
      <alignment horizontal="left"/>
    </xf>
    <xf numFmtId="0" fontId="34" fillId="0" borderId="0" xfId="0" applyFont="1" applyAlignment="1">
      <alignment vertical="center"/>
    </xf>
    <xf numFmtId="0" fontId="35" fillId="0" borderId="0" xfId="0" applyFont="1"/>
    <xf numFmtId="0" fontId="0" fillId="0" borderId="0" xfId="0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26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vertical="center"/>
    </xf>
    <xf numFmtId="0" fontId="18" fillId="0" borderId="33" xfId="0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0" fontId="53" fillId="0" borderId="0" xfId="0" applyFont="1"/>
    <xf numFmtId="0" fontId="2" fillId="0" borderId="27" xfId="13" applyBorder="1" applyAlignment="1">
      <alignment horizontal="center" vertical="center" wrapText="1"/>
    </xf>
    <xf numFmtId="0" fontId="2" fillId="0" borderId="27" xfId="13" applyBorder="1" applyAlignment="1">
      <alignment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2" fillId="0" borderId="27" xfId="6" applyBorder="1" applyAlignment="1">
      <alignment horizontal="center" vertical="center" wrapText="1"/>
    </xf>
    <xf numFmtId="0" fontId="2" fillId="0" borderId="27" xfId="6" applyBorder="1" applyAlignment="1">
      <alignment vertical="center" wrapText="1"/>
    </xf>
    <xf numFmtId="0" fontId="2" fillId="3" borderId="27" xfId="6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vertical="top" wrapText="1"/>
    </xf>
    <xf numFmtId="0" fontId="36" fillId="0" borderId="0" xfId="0" applyFont="1"/>
    <xf numFmtId="2" fontId="2" fillId="0" borderId="28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1" fontId="2" fillId="0" borderId="27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7" xfId="13" applyNumberFormat="1" applyBorder="1" applyAlignment="1">
      <alignment horizontal="center" vertical="center"/>
    </xf>
    <xf numFmtId="49" fontId="2" fillId="0" borderId="27" xfId="13" applyNumberFormat="1" applyBorder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49" fontId="2" fillId="0" borderId="27" xfId="13" applyNumberForma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6" fillId="0" borderId="0" xfId="3" applyNumberFormat="1" applyFont="1" applyFill="1" applyBorder="1" applyAlignment="1" applyProtection="1"/>
    <xf numFmtId="0" fontId="0" fillId="0" borderId="0" xfId="0" applyAlignment="1">
      <alignment wrapText="1"/>
    </xf>
    <xf numFmtId="0" fontId="38" fillId="0" borderId="0" xfId="0" applyFont="1"/>
    <xf numFmtId="0" fontId="38" fillId="0" borderId="0" xfId="0" applyFont="1" applyAlignment="1">
      <alignment wrapText="1"/>
    </xf>
    <xf numFmtId="2" fontId="16" fillId="0" borderId="27" xfId="0" applyNumberFormat="1" applyFont="1" applyBorder="1" applyAlignment="1">
      <alignment horizontal="center" vertical="center"/>
    </xf>
    <xf numFmtId="0" fontId="2" fillId="0" borderId="27" xfId="0" applyFont="1" applyBorder="1"/>
    <xf numFmtId="0" fontId="16" fillId="0" borderId="0" xfId="0" applyFont="1"/>
    <xf numFmtId="2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2" fontId="2" fillId="0" borderId="30" xfId="0" applyNumberFormat="1" applyFont="1" applyBorder="1" applyAlignment="1">
      <alignment horizontal="left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2" fillId="0" borderId="33" xfId="0" applyFont="1" applyBorder="1"/>
    <xf numFmtId="2" fontId="2" fillId="0" borderId="3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4" fontId="33" fillId="0" borderId="42" xfId="0" applyNumberFormat="1" applyFont="1" applyBorder="1" applyAlignment="1">
      <alignment horizontal="center" vertical="center"/>
    </xf>
    <xf numFmtId="4" fontId="33" fillId="0" borderId="43" xfId="0" applyNumberFormat="1" applyFont="1" applyBorder="1" applyAlignment="1">
      <alignment horizontal="center" vertical="center"/>
    </xf>
    <xf numFmtId="4" fontId="33" fillId="0" borderId="44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4" fontId="33" fillId="0" borderId="2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54" fillId="0" borderId="0" xfId="0" applyFont="1"/>
    <xf numFmtId="0" fontId="2" fillId="0" borderId="27" xfId="0" applyFont="1" applyBorder="1" applyAlignment="1">
      <alignment vertical="top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/>
    </xf>
    <xf numFmtId="0" fontId="2" fillId="0" borderId="28" xfId="0" applyFont="1" applyBorder="1"/>
    <xf numFmtId="0" fontId="2" fillId="0" borderId="26" xfId="0" applyFont="1" applyBorder="1"/>
    <xf numFmtId="0" fontId="16" fillId="0" borderId="27" xfId="0" applyFont="1" applyBorder="1" applyAlignment="1">
      <alignment vertical="center" wrapText="1"/>
    </xf>
    <xf numFmtId="0" fontId="2" fillId="0" borderId="47" xfId="0" applyFont="1" applyBorder="1" applyAlignment="1">
      <alignment vertical="top" wrapText="1"/>
    </xf>
    <xf numFmtId="2" fontId="16" fillId="0" borderId="28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3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53" fillId="0" borderId="27" xfId="0" applyFont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16" fillId="0" borderId="36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4" fontId="5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56" fillId="0" borderId="0" xfId="0" applyFont="1"/>
    <xf numFmtId="2" fontId="2" fillId="0" borderId="29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vertical="center"/>
    </xf>
    <xf numFmtId="0" fontId="18" fillId="0" borderId="27" xfId="0" applyFont="1" applyBorder="1" applyAlignment="1">
      <alignment horizontal="right" vertical="center" wrapText="1"/>
    </xf>
    <xf numFmtId="0" fontId="53" fillId="0" borderId="28" xfId="0" applyFont="1" applyBorder="1"/>
    <xf numFmtId="0" fontId="53" fillId="0" borderId="26" xfId="0" applyFont="1" applyBorder="1"/>
    <xf numFmtId="0" fontId="53" fillId="0" borderId="29" xfId="0" applyFont="1" applyBorder="1"/>
    <xf numFmtId="0" fontId="53" fillId="0" borderId="50" xfId="0" applyFont="1" applyBorder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52" fillId="0" borderId="0" xfId="7"/>
    <xf numFmtId="0" fontId="15" fillId="0" borderId="0" xfId="5" applyFont="1"/>
    <xf numFmtId="0" fontId="33" fillId="0" borderId="0" xfId="7" applyFont="1"/>
    <xf numFmtId="0" fontId="52" fillId="0" borderId="0" xfId="7" applyAlignment="1">
      <alignment horizontal="left"/>
    </xf>
    <xf numFmtId="0" fontId="41" fillId="0" borderId="0" xfId="7" applyFont="1" applyAlignment="1">
      <alignment horizontal="left"/>
    </xf>
    <xf numFmtId="0" fontId="42" fillId="0" borderId="0" xfId="4" applyFont="1" applyAlignment="1">
      <alignment horizontal="left" vertical="center" wrapText="1"/>
    </xf>
    <xf numFmtId="0" fontId="43" fillId="0" borderId="0" xfId="4" applyFont="1" applyAlignment="1">
      <alignment horizontal="center" vertical="center" wrapText="1"/>
    </xf>
    <xf numFmtId="2" fontId="45" fillId="0" borderId="27" xfId="5" applyNumberFormat="1" applyFont="1" applyBorder="1"/>
    <xf numFmtId="0" fontId="15" fillId="0" borderId="27" xfId="5" applyFont="1" applyBorder="1"/>
    <xf numFmtId="0" fontId="46" fillId="0" borderId="27" xfId="4" applyFont="1" applyBorder="1" applyAlignment="1">
      <alignment horizontal="center" vertical="center" wrapText="1"/>
    </xf>
    <xf numFmtId="0" fontId="44" fillId="0" borderId="27" xfId="4" applyFont="1" applyBorder="1" applyAlignment="1">
      <alignment horizontal="center" vertical="center" wrapText="1"/>
    </xf>
    <xf numFmtId="0" fontId="44" fillId="0" borderId="27" xfId="4" applyFont="1" applyBorder="1" applyAlignment="1">
      <alignment horizontal="right" vertical="center"/>
    </xf>
    <xf numFmtId="0" fontId="42" fillId="0" borderId="27" xfId="4" applyFont="1" applyBorder="1" applyAlignment="1">
      <alignment horizontal="center" vertical="center" wrapText="1"/>
    </xf>
    <xf numFmtId="2" fontId="44" fillId="0" borderId="30" xfId="4" applyNumberFormat="1" applyFont="1" applyBorder="1" applyAlignment="1">
      <alignment horizontal="center" vertical="center" wrapText="1"/>
    </xf>
    <xf numFmtId="0" fontId="42" fillId="0" borderId="30" xfId="4" applyFont="1" applyBorder="1" applyAlignment="1">
      <alignment horizontal="center" vertical="center" wrapText="1"/>
    </xf>
    <xf numFmtId="0" fontId="44" fillId="0" borderId="27" xfId="4" applyFont="1" applyBorder="1" applyAlignment="1">
      <alignment horizontal="right" vertical="center" wrapText="1"/>
    </xf>
    <xf numFmtId="1" fontId="44" fillId="0" borderId="27" xfId="4" applyNumberFormat="1" applyFont="1" applyBorder="1" applyAlignment="1">
      <alignment horizontal="right" vertical="center" wrapText="1"/>
    </xf>
    <xf numFmtId="166" fontId="42" fillId="0" borderId="27" xfId="4" applyNumberFormat="1" applyFont="1" applyBorder="1" applyAlignment="1">
      <alignment horizontal="center" vertical="center" wrapText="1"/>
    </xf>
    <xf numFmtId="2" fontId="42" fillId="0" borderId="30" xfId="4" applyNumberFormat="1" applyFont="1" applyBorder="1" applyAlignment="1">
      <alignment horizontal="center" vertical="center" wrapText="1"/>
    </xf>
    <xf numFmtId="0" fontId="42" fillId="0" borderId="27" xfId="4" applyFont="1" applyBorder="1" applyAlignment="1">
      <alignment horizontal="left" vertical="center" wrapText="1"/>
    </xf>
    <xf numFmtId="0" fontId="48" fillId="0" borderId="27" xfId="4" applyFont="1" applyBorder="1" applyAlignment="1">
      <alignment horizontal="center" vertical="center" wrapText="1"/>
    </xf>
    <xf numFmtId="2" fontId="42" fillId="0" borderId="27" xfId="4" applyNumberFormat="1" applyFont="1" applyBorder="1" applyAlignment="1">
      <alignment horizontal="center" vertical="center" wrapText="1"/>
    </xf>
    <xf numFmtId="0" fontId="42" fillId="0" borderId="27" xfId="7" applyFont="1" applyBorder="1" applyAlignment="1">
      <alignment horizontal="left" vertical="center" wrapText="1"/>
    </xf>
    <xf numFmtId="0" fontId="48" fillId="0" borderId="30" xfId="4" applyFont="1" applyBorder="1" applyAlignment="1">
      <alignment horizontal="center" vertical="center" wrapText="1"/>
    </xf>
    <xf numFmtId="0" fontId="33" fillId="0" borderId="0" xfId="10" applyFont="1" applyAlignment="1">
      <alignment horizontal="center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14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7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wrapText="1"/>
    </xf>
    <xf numFmtId="2" fontId="6" fillId="2" borderId="27" xfId="0" applyNumberFormat="1" applyFont="1" applyFill="1" applyBorder="1" applyAlignment="1"/>
    <xf numFmtId="2" fontId="6" fillId="2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4" fontId="4" fillId="4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6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top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2" fontId="4" fillId="5" borderId="27" xfId="0" applyNumberFormat="1" applyFont="1" applyFill="1" applyBorder="1" applyAlignment="1">
      <alignment horizontal="right" vertical="center" wrapText="1"/>
    </xf>
    <xf numFmtId="9" fontId="1" fillId="0" borderId="27" xfId="12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9" fontId="4" fillId="0" borderId="0" xfId="0" applyNumberFormat="1" applyFont="1" applyFill="1"/>
    <xf numFmtId="9" fontId="1" fillId="0" borderId="0" xfId="12"/>
    <xf numFmtId="9" fontId="1" fillId="0" borderId="0" xfId="12" applyFill="1"/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right" vertical="center" wrapText="1"/>
    </xf>
    <xf numFmtId="9" fontId="1" fillId="0" borderId="8" xfId="12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 vertical="center" wrapText="1"/>
    </xf>
    <xf numFmtId="9" fontId="1" fillId="0" borderId="27" xfId="12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" fillId="0" borderId="39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15" fillId="0" borderId="35" xfId="0" applyFont="1" applyBorder="1" applyAlignment="1">
      <alignment horizontal="center" wrapText="1"/>
    </xf>
    <xf numFmtId="0" fontId="53" fillId="0" borderId="32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1" fontId="2" fillId="0" borderId="28" xfId="13" applyNumberForma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55" fillId="0" borderId="27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60" fillId="0" borderId="27" xfId="8" applyNumberFormat="1" applyFont="1" applyBorder="1" applyAlignment="1">
      <alignment horizontal="center"/>
    </xf>
    <xf numFmtId="1" fontId="15" fillId="0" borderId="28" xfId="13" applyNumberFormat="1" applyFont="1" applyBorder="1" applyAlignment="1">
      <alignment horizontal="center"/>
    </xf>
    <xf numFmtId="1" fontId="37" fillId="0" borderId="27" xfId="13" applyNumberFormat="1" applyFont="1" applyBorder="1" applyAlignment="1">
      <alignment horizontal="center"/>
    </xf>
    <xf numFmtId="0" fontId="2" fillId="0" borderId="28" xfId="6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 wrapText="1"/>
    </xf>
    <xf numFmtId="2" fontId="15" fillId="0" borderId="27" xfId="0" applyNumberFormat="1" applyFont="1" applyBorder="1" applyAlignment="1">
      <alignment horizontal="center"/>
    </xf>
    <xf numFmtId="0" fontId="2" fillId="0" borderId="28" xfId="6" applyBorder="1" applyAlignment="1">
      <alignment horizontal="center" wrapText="1"/>
    </xf>
    <xf numFmtId="0" fontId="2" fillId="0" borderId="28" xfId="13" applyBorder="1" applyAlignment="1">
      <alignment horizontal="center" wrapText="1"/>
    </xf>
    <xf numFmtId="0" fontId="53" fillId="0" borderId="28" xfId="0" applyFont="1" applyBorder="1" applyAlignment="1">
      <alignment horizontal="center"/>
    </xf>
    <xf numFmtId="0" fontId="2" fillId="0" borderId="38" xfId="6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 wrapText="1"/>
    </xf>
    <xf numFmtId="2" fontId="16" fillId="0" borderId="50" xfId="0" applyNumberFormat="1" applyFont="1" applyBorder="1" applyAlignment="1">
      <alignment horizontal="center" wrapText="1"/>
    </xf>
    <xf numFmtId="2" fontId="16" fillId="0" borderId="30" xfId="0" applyNumberFormat="1" applyFont="1" applyBorder="1" applyAlignment="1">
      <alignment horizontal="center" wrapText="1"/>
    </xf>
    <xf numFmtId="2" fontId="16" fillId="0" borderId="48" xfId="0" applyNumberFormat="1" applyFont="1" applyBorder="1" applyAlignment="1">
      <alignment horizontal="center" wrapText="1"/>
    </xf>
    <xf numFmtId="2" fontId="2" fillId="0" borderId="55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 wrapText="1"/>
    </xf>
    <xf numFmtId="2" fontId="16" fillId="0" borderId="27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5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9" fontId="1" fillId="0" borderId="28" xfId="12" applyBorder="1" applyAlignment="1">
      <alignment horizontal="center"/>
    </xf>
    <xf numFmtId="2" fontId="6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58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9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60" xfId="0" applyNumberFormat="1" applyFont="1" applyFill="1" applyBorder="1" applyAlignment="1">
      <alignment horizontal="center" vertical="center" wrapText="1"/>
    </xf>
    <xf numFmtId="2" fontId="4" fillId="6" borderId="61" xfId="0" applyNumberFormat="1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4" fontId="4" fillId="6" borderId="7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4" fontId="4" fillId="6" borderId="9" xfId="0" applyNumberFormat="1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right" vertical="center" wrapText="1"/>
    </xf>
    <xf numFmtId="9" fontId="1" fillId="0" borderId="9" xfId="12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49" fontId="16" fillId="2" borderId="27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49" fontId="15" fillId="0" borderId="27" xfId="0" applyNumberFormat="1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right" wrapText="1"/>
    </xf>
    <xf numFmtId="1" fontId="31" fillId="0" borderId="27" xfId="0" applyNumberFormat="1" applyFont="1" applyFill="1" applyBorder="1" applyAlignment="1">
      <alignment horizontal="center" vertical="center"/>
    </xf>
    <xf numFmtId="0" fontId="13" fillId="0" borderId="27" xfId="6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justify" vertical="top" wrapText="1"/>
    </xf>
    <xf numFmtId="0" fontId="57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7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right" wrapText="1"/>
    </xf>
    <xf numFmtId="1" fontId="2" fillId="0" borderId="27" xfId="0" applyNumberFormat="1" applyFont="1" applyFill="1" applyBorder="1" applyAlignment="1">
      <alignment horizontal="center" vertical="center"/>
    </xf>
    <xf numFmtId="0" fontId="4" fillId="0" borderId="27" xfId="6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" fontId="2" fillId="0" borderId="27" xfId="0" applyNumberFormat="1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2" fontId="5" fillId="0" borderId="27" xfId="2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/>
    </xf>
    <xf numFmtId="2" fontId="4" fillId="0" borderId="27" xfId="2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/>
    <xf numFmtId="49" fontId="18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right" vertical="top" wrapText="1"/>
    </xf>
    <xf numFmtId="0" fontId="32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2" fontId="16" fillId="0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right" vertical="center" wrapText="1"/>
    </xf>
    <xf numFmtId="2" fontId="4" fillId="6" borderId="27" xfId="0" applyNumberFormat="1" applyFont="1" applyFill="1" applyBorder="1" applyAlignment="1">
      <alignment horizontal="center" vertical="center"/>
    </xf>
    <xf numFmtId="2" fontId="6" fillId="6" borderId="27" xfId="0" applyNumberFormat="1" applyFont="1" applyFill="1" applyBorder="1" applyAlignment="1">
      <alignment horizontal="center" vertical="center"/>
    </xf>
    <xf numFmtId="2" fontId="16" fillId="6" borderId="34" xfId="0" applyNumberFormat="1" applyFont="1" applyFill="1" applyBorder="1" applyAlignment="1">
      <alignment horizontal="center"/>
    </xf>
    <xf numFmtId="2" fontId="16" fillId="6" borderId="33" xfId="0" applyNumberFormat="1" applyFont="1" applyFill="1" applyBorder="1" applyAlignment="1">
      <alignment horizontal="center"/>
    </xf>
    <xf numFmtId="2" fontId="16" fillId="6" borderId="38" xfId="0" applyNumberFormat="1" applyFont="1" applyFill="1" applyBorder="1" applyAlignment="1">
      <alignment horizontal="center"/>
    </xf>
    <xf numFmtId="49" fontId="16" fillId="6" borderId="34" xfId="0" applyNumberFormat="1" applyFont="1" applyFill="1" applyBorder="1" applyAlignment="1">
      <alignment horizontal="right" vertical="center"/>
    </xf>
    <xf numFmtId="2" fontId="16" fillId="6" borderId="33" xfId="0" applyNumberFormat="1" applyFont="1" applyFill="1" applyBorder="1" applyAlignment="1">
      <alignment horizontal="center" vertical="center"/>
    </xf>
    <xf numFmtId="2" fontId="16" fillId="6" borderId="38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2" fontId="16" fillId="6" borderId="62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 wrapText="1"/>
    </xf>
    <xf numFmtId="0" fontId="50" fillId="0" borderId="27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4" fillId="0" borderId="8" xfId="13" applyFont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6" fillId="0" borderId="63" xfId="0" applyFont="1" applyFill="1" applyBorder="1" applyAlignment="1">
      <alignment horizontal="right" vertical="center" wrapText="1"/>
    </xf>
    <xf numFmtId="4" fontId="6" fillId="0" borderId="6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7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right" vertical="center" wrapText="1"/>
    </xf>
    <xf numFmtId="0" fontId="4" fillId="6" borderId="27" xfId="0" applyFont="1" applyFill="1" applyBorder="1"/>
    <xf numFmtId="0" fontId="4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right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44" fillId="0" borderId="65" xfId="4" applyFont="1" applyBorder="1" applyAlignment="1">
      <alignment horizontal="center" vertical="center" wrapText="1"/>
    </xf>
    <xf numFmtId="0" fontId="44" fillId="0" borderId="66" xfId="4" applyFont="1" applyBorder="1" applyAlignment="1">
      <alignment horizontal="center" vertical="center" wrapText="1"/>
    </xf>
    <xf numFmtId="0" fontId="44" fillId="0" borderId="66" xfId="4" applyFont="1" applyBorder="1" applyAlignment="1">
      <alignment horizontal="center" vertical="center" textRotation="90" wrapText="1"/>
    </xf>
    <xf numFmtId="0" fontId="44" fillId="0" borderId="67" xfId="4" applyFont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left" vertical="top" wrapText="1"/>
    </xf>
    <xf numFmtId="165" fontId="5" fillId="0" borderId="2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49" fontId="6" fillId="2" borderId="27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left" vertical="top" wrapText="1"/>
    </xf>
    <xf numFmtId="1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/>
    </xf>
    <xf numFmtId="0" fontId="4" fillId="0" borderId="27" xfId="13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7" xfId="0" applyFont="1" applyBorder="1"/>
    <xf numFmtId="2" fontId="5" fillId="0" borderId="27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6" fillId="0" borderId="27" xfId="0" applyFont="1" applyFill="1" applyBorder="1" applyAlignment="1">
      <alignment horizontal="right"/>
    </xf>
    <xf numFmtId="2" fontId="14" fillId="0" borderId="27" xfId="0" applyNumberFormat="1" applyFont="1" applyBorder="1" applyAlignment="1">
      <alignment horizontal="center"/>
    </xf>
    <xf numFmtId="49" fontId="6" fillId="0" borderId="27" xfId="0" applyNumberFormat="1" applyFont="1" applyBorder="1"/>
    <xf numFmtId="0" fontId="6" fillId="0" borderId="27" xfId="0" applyFont="1" applyBorder="1"/>
    <xf numFmtId="0" fontId="4" fillId="0" borderId="2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2" fillId="0" borderId="28" xfId="6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/>
    </xf>
    <xf numFmtId="49" fontId="4" fillId="0" borderId="27" xfId="0" applyNumberFormat="1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2" fillId="0" borderId="0" xfId="4" applyFont="1" applyAlignment="1">
      <alignment horizontal="left" vertical="center" wrapText="1"/>
    </xf>
    <xf numFmtId="0" fontId="44" fillId="0" borderId="0" xfId="4" applyFont="1" applyAlignment="1">
      <alignment horizontal="left" vertical="center" wrapText="1"/>
    </xf>
    <xf numFmtId="0" fontId="2" fillId="0" borderId="0" xfId="11" applyAlignment="1">
      <alignment horizontal="right"/>
    </xf>
    <xf numFmtId="0" fontId="49" fillId="0" borderId="0" xfId="10" applyFont="1" applyAlignment="1">
      <alignment horizontal="center"/>
    </xf>
    <xf numFmtId="0" fontId="51" fillId="0" borderId="0" xfId="7" applyFont="1" applyBorder="1" applyAlignment="1">
      <alignment horizontal="center"/>
    </xf>
    <xf numFmtId="49" fontId="16" fillId="0" borderId="27" xfId="0" applyNumberFormat="1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2" fontId="6" fillId="6" borderId="45" xfId="0" applyNumberFormat="1" applyFont="1" applyFill="1" applyBorder="1" applyAlignment="1">
      <alignment horizontal="right" vertical="center" wrapText="1"/>
    </xf>
    <xf numFmtId="2" fontId="6" fillId="6" borderId="72" xfId="0" applyNumberFormat="1" applyFont="1" applyFill="1" applyBorder="1" applyAlignment="1">
      <alignment horizontal="right" vertical="center" wrapText="1"/>
    </xf>
    <xf numFmtId="2" fontId="6" fillId="6" borderId="29" xfId="0" applyNumberFormat="1" applyFont="1" applyFill="1" applyBorder="1" applyAlignment="1">
      <alignment horizontal="right" vertical="center" wrapText="1"/>
    </xf>
    <xf numFmtId="2" fontId="6" fillId="0" borderId="45" xfId="0" applyNumberFormat="1" applyFont="1" applyFill="1" applyBorder="1" applyAlignment="1">
      <alignment horizontal="right" vertical="center" wrapText="1"/>
    </xf>
    <xf numFmtId="2" fontId="6" fillId="0" borderId="72" xfId="0" applyNumberFormat="1" applyFont="1" applyFill="1" applyBorder="1" applyAlignment="1">
      <alignment horizontal="right" vertical="center" wrapText="1"/>
    </xf>
    <xf numFmtId="2" fontId="6" fillId="0" borderId="29" xfId="0" applyNumberFormat="1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 vertical="top" wrapText="1"/>
    </xf>
    <xf numFmtId="2" fontId="6" fillId="6" borderId="76" xfId="0" applyNumberFormat="1" applyFont="1" applyFill="1" applyBorder="1" applyAlignment="1">
      <alignment horizontal="right" vertical="center" wrapText="1"/>
    </xf>
    <xf numFmtId="2" fontId="6" fillId="6" borderId="77" xfId="0" applyNumberFormat="1" applyFont="1" applyFill="1" applyBorder="1" applyAlignment="1">
      <alignment horizontal="right" vertical="center" wrapText="1"/>
    </xf>
    <xf numFmtId="2" fontId="6" fillId="6" borderId="62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6" fillId="0" borderId="78" xfId="0" applyFont="1" applyFill="1" applyBorder="1" applyAlignment="1">
      <alignment horizontal="right"/>
    </xf>
    <xf numFmtId="0" fontId="4" fillId="0" borderId="7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49" fontId="4" fillId="0" borderId="73" xfId="0" applyNumberFormat="1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75" xfId="0" applyFont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2" fontId="16" fillId="6" borderId="41" xfId="0" applyNumberFormat="1" applyFont="1" applyFill="1" applyBorder="1" applyAlignment="1">
      <alignment horizontal="right" vertical="center" wrapText="1"/>
    </xf>
    <xf numFmtId="2" fontId="16" fillId="6" borderId="88" xfId="0" applyNumberFormat="1" applyFont="1" applyFill="1" applyBorder="1" applyAlignment="1">
      <alignment horizontal="right" vertical="center" wrapText="1"/>
    </xf>
    <xf numFmtId="2" fontId="16" fillId="6" borderId="89" xfId="0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2" fontId="16" fillId="0" borderId="55" xfId="0" applyNumberFormat="1" applyFont="1" applyBorder="1" applyAlignment="1">
      <alignment horizontal="left" vertical="center" wrapText="1"/>
    </xf>
    <xf numFmtId="2" fontId="16" fillId="0" borderId="86" xfId="0" applyNumberFormat="1" applyFont="1" applyBorder="1" applyAlignment="1">
      <alignment horizontal="left" vertical="center" wrapText="1"/>
    </xf>
    <xf numFmtId="2" fontId="16" fillId="0" borderId="87" xfId="0" applyNumberFormat="1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textRotation="90"/>
    </xf>
    <xf numFmtId="0" fontId="2" fillId="0" borderId="83" xfId="0" applyFont="1" applyBorder="1" applyAlignment="1">
      <alignment horizontal="center" vertical="center" textRotation="90"/>
    </xf>
    <xf numFmtId="0" fontId="2" fillId="0" borderId="84" xfId="0" applyFont="1" applyBorder="1" applyAlignment="1">
      <alignment horizontal="center" textRotation="90"/>
    </xf>
    <xf numFmtId="0" fontId="2" fillId="0" borderId="85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2" fontId="16" fillId="0" borderId="46" xfId="0" applyNumberFormat="1" applyFont="1" applyBorder="1" applyAlignment="1">
      <alignment horizontal="right" vertical="center" wrapText="1"/>
    </xf>
    <xf numFmtId="2" fontId="16" fillId="0" borderId="72" xfId="0" applyNumberFormat="1" applyFont="1" applyBorder="1" applyAlignment="1">
      <alignment horizontal="right" vertical="center" wrapText="1"/>
    </xf>
    <xf numFmtId="2" fontId="16" fillId="0" borderId="57" xfId="0" applyNumberFormat="1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top" wrapText="1"/>
    </xf>
    <xf numFmtId="0" fontId="16" fillId="0" borderId="72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2" fontId="16" fillId="6" borderId="40" xfId="0" applyNumberFormat="1" applyFont="1" applyFill="1" applyBorder="1" applyAlignment="1">
      <alignment horizontal="right" vertical="center" wrapText="1"/>
    </xf>
    <xf numFmtId="2" fontId="16" fillId="6" borderId="39" xfId="0" applyNumberFormat="1" applyFont="1" applyFill="1" applyBorder="1" applyAlignment="1">
      <alignment horizontal="right" vertical="center" wrapText="1"/>
    </xf>
    <xf numFmtId="0" fontId="2" fillId="0" borderId="84" xfId="0" applyFont="1" applyBorder="1" applyAlignment="1">
      <alignment horizontal="center" vertical="center" textRotation="90"/>
    </xf>
    <xf numFmtId="0" fontId="2" fillId="0" borderId="85" xfId="0" applyFont="1" applyBorder="1" applyAlignment="1">
      <alignment horizontal="center" vertical="center" textRotation="90"/>
    </xf>
    <xf numFmtId="0" fontId="22" fillId="0" borderId="0" xfId="9" applyFont="1" applyAlignment="1">
      <alignment horizontal="center"/>
    </xf>
    <xf numFmtId="0" fontId="16" fillId="0" borderId="45" xfId="0" applyFont="1" applyBorder="1" applyAlignment="1">
      <alignment horizontal="right" vertical="top" wrapText="1"/>
    </xf>
    <xf numFmtId="2" fontId="16" fillId="0" borderId="90" xfId="0" applyNumberFormat="1" applyFont="1" applyBorder="1" applyAlignment="1">
      <alignment horizontal="left" vertical="center" wrapText="1"/>
    </xf>
    <xf numFmtId="2" fontId="16" fillId="0" borderId="91" xfId="0" applyNumberFormat="1" applyFont="1" applyBorder="1" applyAlignment="1">
      <alignment horizontal="left" vertical="center" wrapText="1"/>
    </xf>
    <xf numFmtId="2" fontId="16" fillId="0" borderId="92" xfId="0" applyNumberFormat="1" applyFont="1" applyBorder="1" applyAlignment="1">
      <alignment horizontal="left" vertical="center" wrapText="1"/>
    </xf>
    <xf numFmtId="2" fontId="16" fillId="6" borderId="93" xfId="0" applyNumberFormat="1" applyFont="1" applyFill="1" applyBorder="1" applyAlignment="1">
      <alignment horizontal="right" vertical="center" wrapText="1"/>
    </xf>
    <xf numFmtId="2" fontId="16" fillId="6" borderId="77" xfId="0" applyNumberFormat="1" applyFont="1" applyFill="1" applyBorder="1" applyAlignment="1">
      <alignment horizontal="right" vertical="center" wrapText="1"/>
    </xf>
    <xf numFmtId="2" fontId="16" fillId="6" borderId="62" xfId="0" applyNumberFormat="1" applyFont="1" applyFill="1" applyBorder="1" applyAlignment="1">
      <alignment horizontal="right" vertical="center" wrapText="1"/>
    </xf>
    <xf numFmtId="0" fontId="18" fillId="0" borderId="93" xfId="0" applyFont="1" applyBorder="1" applyAlignment="1">
      <alignment horizontal="right" vertical="center" wrapText="1"/>
    </xf>
    <xf numFmtId="0" fontId="18" fillId="0" borderId="77" xfId="0" applyFont="1" applyBorder="1" applyAlignment="1">
      <alignment horizontal="right" vertical="center" wrapText="1"/>
    </xf>
    <xf numFmtId="0" fontId="18" fillId="0" borderId="62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center" vertical="center" textRotation="90"/>
    </xf>
    <xf numFmtId="0" fontId="2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90"/>
    </xf>
    <xf numFmtId="0" fontId="4" fillId="0" borderId="94" xfId="0" applyFont="1" applyBorder="1" applyAlignment="1">
      <alignment horizontal="center" vertical="center" textRotation="90"/>
    </xf>
    <xf numFmtId="0" fontId="4" fillId="0" borderId="7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90"/>
    </xf>
    <xf numFmtId="0" fontId="4" fillId="0" borderId="95" xfId="0" applyFont="1" applyBorder="1" applyAlignment="1">
      <alignment horizontal="center" vertical="center" textRotation="90"/>
    </xf>
    <xf numFmtId="0" fontId="4" fillId="0" borderId="75" xfId="0" applyFont="1" applyBorder="1" applyAlignment="1">
      <alignment horizontal="center" vertical="center" textRotation="90"/>
    </xf>
    <xf numFmtId="0" fontId="4" fillId="0" borderId="96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right" vertical="top"/>
    </xf>
    <xf numFmtId="0" fontId="6" fillId="0" borderId="72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right" vertical="top"/>
    </xf>
  </cellXfs>
  <cellStyles count="14">
    <cellStyle name="Excel Built-in Explanatory Text" xfId="1" xr:uid="{00000000-0005-0000-0000-000000000000}"/>
    <cellStyle name="Excel Built-in Normal" xfId="2" xr:uid="{00000000-0005-0000-0000-000001000000}"/>
    <cellStyle name="Excel_BuiltIn_Explanatory Text 1" xfId="3" xr:uid="{00000000-0005-0000-0000-000002000000}"/>
    <cellStyle name="Normal" xfId="0" builtinId="0"/>
    <cellStyle name="Normal 10 2" xfId="4" xr:uid="{00000000-0005-0000-0000-000003000000}"/>
    <cellStyle name="Normal 15" xfId="5" xr:uid="{00000000-0005-0000-0000-000004000000}"/>
    <cellStyle name="Normal 2" xfId="6" xr:uid="{00000000-0005-0000-0000-000005000000}"/>
    <cellStyle name="Normal 3" xfId="7" xr:uid="{00000000-0005-0000-0000-000006000000}"/>
    <cellStyle name="Normal 5" xfId="8" xr:uid="{00000000-0005-0000-0000-000007000000}"/>
    <cellStyle name="Normal_Sheet1" xfId="9" xr:uid="{00000000-0005-0000-0000-000008000000}"/>
    <cellStyle name="Normal_Sheet1 2" xfId="10" xr:uid="{00000000-0005-0000-0000-000009000000}"/>
    <cellStyle name="Normal_Z_darbi_Excel_2003_13.03.08_saturs 2 2" xfId="11" xr:uid="{00000000-0005-0000-0000-00000A000000}"/>
    <cellStyle name="Percent" xfId="12" builtinId="5"/>
    <cellStyle name="Style 1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150826</xdr:colOff>
      <xdr:row>126</xdr:row>
      <xdr:rowOff>0</xdr:rowOff>
    </xdr:from>
    <xdr:to>
      <xdr:col>7</xdr:col>
      <xdr:colOff>2687</xdr:colOff>
      <xdr:row>126</xdr:row>
      <xdr:rowOff>85725</xdr:rowOff>
    </xdr:to>
    <xdr:sp macro="" textlink="" fLocksText="0">
      <xdr:nvSpPr>
        <xdr:cNvPr id="3073" name="Text Box 4">
          <a:extLst>
            <a:ext uri="{FF2B5EF4-FFF2-40B4-BE49-F238E27FC236}">
              <a16:creationId xmlns:a16="http://schemas.microsoft.com/office/drawing/2014/main" id="{41A5EB26-A71D-44D8-9EF7-D92B26837A2B}"/>
            </a:ext>
          </a:extLst>
        </xdr:cNvPr>
        <xdr:cNvSpPr txBox="1">
          <a:spLocks noChangeArrowheads="1"/>
        </xdr:cNvSpPr>
      </xdr:nvSpPr>
      <xdr:spPr bwMode="auto">
        <a:xfrm>
          <a:off x="5467350" y="33023175"/>
          <a:ext cx="1343025" cy="762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lv-LV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131776</xdr:colOff>
      <xdr:row>25</xdr:row>
      <xdr:rowOff>142875</xdr:rowOff>
    </xdr:from>
    <xdr:to>
      <xdr:col>6</xdr:col>
      <xdr:colOff>441183</xdr:colOff>
      <xdr:row>27</xdr:row>
      <xdr:rowOff>133350</xdr:rowOff>
    </xdr:to>
    <xdr:sp macro="" textlink="" fLocksText="0">
      <xdr:nvSpPr>
        <xdr:cNvPr id="4097" name="Text Box 1741">
          <a:extLst>
            <a:ext uri="{FF2B5EF4-FFF2-40B4-BE49-F238E27FC236}">
              <a16:creationId xmlns:a16="http://schemas.microsoft.com/office/drawing/2014/main" id="{51E37126-F417-4B31-A2FC-6F90D4A0C467}"/>
            </a:ext>
          </a:extLst>
        </xdr:cNvPr>
        <xdr:cNvSpPr txBox="1">
          <a:spLocks noChangeArrowheads="1"/>
        </xdr:cNvSpPr>
      </xdr:nvSpPr>
      <xdr:spPr bwMode="auto">
        <a:xfrm>
          <a:off x="5534025" y="6267450"/>
          <a:ext cx="1171575" cy="3619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lv-LV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135946</xdr:colOff>
      <xdr:row>7</xdr:row>
      <xdr:rowOff>0</xdr:rowOff>
    </xdr:from>
    <xdr:ext cx="1169192" cy="486194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3E97B2C-5D7C-4075-B3A3-FB641643DEFA}"/>
            </a:ext>
          </a:extLst>
        </xdr:cNvPr>
        <xdr:cNvSpPr/>
      </xdr:nvSpPr>
      <xdr:spPr>
        <a:xfrm>
          <a:off x="2498146" y="762000"/>
          <a:ext cx="1169192" cy="4861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>
            <a:lnSpc>
              <a:spcPct val="100000"/>
            </a:lnSpc>
          </a:pPr>
          <a:r>
            <a:rPr lang="ru-RU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131776</xdr:colOff>
      <xdr:row>49</xdr:row>
      <xdr:rowOff>180975</xdr:rowOff>
    </xdr:from>
    <xdr:to>
      <xdr:col>7</xdr:col>
      <xdr:colOff>2594</xdr:colOff>
      <xdr:row>51</xdr:row>
      <xdr:rowOff>153995</xdr:rowOff>
    </xdr:to>
    <xdr:sp macro="" textlink="" fLocksText="0">
      <xdr:nvSpPr>
        <xdr:cNvPr id="2" name="Text Box 1741">
          <a:extLst>
            <a:ext uri="{FF2B5EF4-FFF2-40B4-BE49-F238E27FC236}">
              <a16:creationId xmlns:a16="http://schemas.microsoft.com/office/drawing/2014/main" id="{63BF9604-490A-43E1-91B7-E8E52C44D62C}"/>
            </a:ext>
          </a:extLst>
        </xdr:cNvPr>
        <xdr:cNvSpPr txBox="1">
          <a:spLocks noChangeArrowheads="1"/>
        </xdr:cNvSpPr>
      </xdr:nvSpPr>
      <xdr:spPr bwMode="auto">
        <a:xfrm>
          <a:off x="2493976" y="8943975"/>
          <a:ext cx="1642468" cy="35402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lv-LV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139728</xdr:colOff>
      <xdr:row>37</xdr:row>
      <xdr:rowOff>112726</xdr:rowOff>
    </xdr:from>
    <xdr:to>
      <xdr:col>6</xdr:col>
      <xdr:colOff>384226</xdr:colOff>
      <xdr:row>39</xdr:row>
      <xdr:rowOff>152418</xdr:rowOff>
    </xdr:to>
    <xdr:sp macro="" textlink="" fLocksText="0">
      <xdr:nvSpPr>
        <xdr:cNvPr id="9218" name="Text Box 1741">
          <a:extLst>
            <a:ext uri="{FF2B5EF4-FFF2-40B4-BE49-F238E27FC236}">
              <a16:creationId xmlns:a16="http://schemas.microsoft.com/office/drawing/2014/main" id="{241EE53D-80F3-40A7-867D-9BD404D1219A}"/>
            </a:ext>
          </a:extLst>
        </xdr:cNvPr>
        <xdr:cNvSpPr txBox="1">
          <a:spLocks noChangeArrowheads="1"/>
        </xdr:cNvSpPr>
      </xdr:nvSpPr>
      <xdr:spPr bwMode="auto">
        <a:xfrm>
          <a:off x="5286375" y="12192000"/>
          <a:ext cx="1009650" cy="4095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lv-LV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view="pageBreakPreview" zoomScale="115" zoomScaleNormal="85" zoomScaleSheetLayoutView="115" workbookViewId="0">
      <selection activeCell="C30" sqref="C30"/>
    </sheetView>
  </sheetViews>
  <sheetFormatPr defaultColWidth="8.88671875" defaultRowHeight="13.8" x14ac:dyDescent="0.25"/>
  <cols>
    <col min="1" max="1" width="6.109375" style="1" customWidth="1"/>
    <col min="2" max="2" width="11.5546875" style="2" customWidth="1"/>
    <col min="3" max="3" width="49.44140625" style="1" customWidth="1"/>
    <col min="4" max="4" width="16.5546875" style="2" customWidth="1"/>
    <col min="5" max="5" width="11.5546875" style="1" customWidth="1"/>
    <col min="6" max="6" width="13" style="1" customWidth="1"/>
    <col min="7" max="7" width="11.5546875" style="1" customWidth="1"/>
    <col min="8" max="8" width="12.88671875" style="1" customWidth="1"/>
    <col min="9" max="11" width="8.88671875" style="1"/>
    <col min="12" max="12" width="11.6640625" style="1" customWidth="1"/>
    <col min="13" max="226" width="8.88671875" style="1"/>
    <col min="227" max="227" width="6.109375" style="1" customWidth="1"/>
    <col min="228" max="228" width="13.6640625" style="1" customWidth="1"/>
    <col min="229" max="229" width="11.5546875" style="1" customWidth="1"/>
    <col min="230" max="230" width="35.5546875" style="1" customWidth="1"/>
    <col min="231" max="231" width="15.5546875" style="1" customWidth="1"/>
    <col min="232" max="232" width="11.6640625" style="1" customWidth="1"/>
    <col min="233" max="233" width="13.33203125" style="1" customWidth="1"/>
    <col min="234" max="234" width="12.33203125" style="1" customWidth="1"/>
    <col min="235" max="235" width="12.5546875" style="1" customWidth="1"/>
    <col min="236" max="16384" width="8.88671875" style="1"/>
  </cols>
  <sheetData>
    <row r="1" spans="1:14" s="3" customFormat="1" x14ac:dyDescent="0.25">
      <c r="H1" s="4"/>
    </row>
    <row r="2" spans="1:14" s="3" customFormat="1" ht="14.4" x14ac:dyDescent="0.3">
      <c r="A2" s="624" t="s">
        <v>0</v>
      </c>
      <c r="B2" s="624"/>
      <c r="C2" s="624"/>
      <c r="D2" s="624"/>
      <c r="E2" s="49"/>
      <c r="F2" s="49"/>
      <c r="G2" s="49"/>
      <c r="H2" s="50"/>
      <c r="I2" s="49"/>
      <c r="J2" s="49"/>
      <c r="K2" s="49"/>
      <c r="L2" s="49"/>
      <c r="M2" s="49"/>
      <c r="N2" s="49"/>
    </row>
    <row r="3" spans="1:14" s="3" customFormat="1" ht="14.4" x14ac:dyDescent="0.3">
      <c r="A3" s="625" t="s">
        <v>1</v>
      </c>
      <c r="B3" s="625"/>
      <c r="C3" s="625"/>
      <c r="D3" s="625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" customFormat="1" ht="27.75" customHeight="1" x14ac:dyDescent="0.25">
      <c r="A4" s="623" t="s">
        <v>307</v>
      </c>
      <c r="B4" s="623"/>
      <c r="C4" s="623"/>
      <c r="D4" s="623"/>
      <c r="E4" s="623"/>
      <c r="F4" s="623"/>
      <c r="G4" s="623"/>
      <c r="H4" s="623"/>
      <c r="I4" s="470"/>
      <c r="J4" s="470"/>
      <c r="K4" s="470"/>
      <c r="L4" s="470"/>
      <c r="M4" s="470"/>
      <c r="N4" s="470"/>
    </row>
    <row r="5" spans="1:14" s="3" customFormat="1" x14ac:dyDescent="0.25">
      <c r="A5" s="6"/>
    </row>
    <row r="6" spans="1:14" s="3" customFormat="1" x14ac:dyDescent="0.25">
      <c r="D6" s="7" t="s">
        <v>2</v>
      </c>
    </row>
    <row r="7" spans="1:14" s="3" customFormat="1" ht="14.4" thickBot="1" x14ac:dyDescent="0.3"/>
    <row r="8" spans="1:14" ht="12.75" customHeight="1" thickBot="1" x14ac:dyDescent="0.3">
      <c r="A8" s="626" t="s">
        <v>3</v>
      </c>
      <c r="B8" s="626" t="s">
        <v>410</v>
      </c>
      <c r="C8" s="627" t="s">
        <v>4</v>
      </c>
      <c r="D8" s="628" t="s">
        <v>5</v>
      </c>
      <c r="E8" s="629" t="s">
        <v>6</v>
      </c>
      <c r="F8" s="629"/>
      <c r="G8" s="629"/>
      <c r="H8" s="630" t="s">
        <v>7</v>
      </c>
    </row>
    <row r="9" spans="1:14" s="13" customFormat="1" ht="28.2" thickBot="1" x14ac:dyDescent="0.35">
      <c r="A9" s="626"/>
      <c r="B9" s="626"/>
      <c r="C9" s="627"/>
      <c r="D9" s="628"/>
      <c r="E9" s="9" t="s">
        <v>8</v>
      </c>
      <c r="F9" s="10" t="s">
        <v>9</v>
      </c>
      <c r="G9" s="11" t="s">
        <v>10</v>
      </c>
      <c r="H9" s="630"/>
      <c r="I9" s="12"/>
    </row>
    <row r="10" spans="1:14" s="13" customFormat="1" x14ac:dyDescent="0.3">
      <c r="A10" s="474"/>
      <c r="B10" s="475"/>
      <c r="C10" s="490" t="s">
        <v>11</v>
      </c>
      <c r="D10" s="476"/>
      <c r="E10" s="477"/>
      <c r="F10" s="478"/>
      <c r="G10" s="479"/>
      <c r="H10" s="476"/>
    </row>
    <row r="11" spans="1:14" s="13" customFormat="1" x14ac:dyDescent="0.3">
      <c r="A11" s="14">
        <v>1</v>
      </c>
      <c r="B11" s="15" t="s">
        <v>411</v>
      </c>
      <c r="C11" s="473" t="s">
        <v>469</v>
      </c>
      <c r="D11" s="472"/>
      <c r="E11" s="471"/>
      <c r="F11" s="471"/>
      <c r="G11" s="471"/>
      <c r="H11" s="472"/>
    </row>
    <row r="12" spans="1:14" s="13" customFormat="1" x14ac:dyDescent="0.3">
      <c r="A12" s="490"/>
      <c r="B12" s="490"/>
      <c r="C12" s="490" t="s">
        <v>444</v>
      </c>
      <c r="D12" s="490"/>
      <c r="E12" s="490"/>
      <c r="F12" s="490"/>
      <c r="G12" s="490"/>
      <c r="H12" s="490"/>
    </row>
    <row r="13" spans="1:14" ht="14.25" customHeight="1" x14ac:dyDescent="0.25">
      <c r="A13" s="16">
        <v>2</v>
      </c>
      <c r="B13" s="15" t="s">
        <v>467</v>
      </c>
      <c r="C13" s="17" t="s">
        <v>480</v>
      </c>
      <c r="D13" s="18"/>
      <c r="E13" s="19"/>
      <c r="F13" s="20"/>
      <c r="G13" s="21"/>
      <c r="H13" s="22"/>
      <c r="L13" s="23"/>
    </row>
    <row r="14" spans="1:14" ht="13.95" customHeight="1" x14ac:dyDescent="0.25">
      <c r="A14" s="480"/>
      <c r="B14" s="481"/>
      <c r="C14" s="491" t="s">
        <v>12</v>
      </c>
      <c r="D14" s="482"/>
      <c r="E14" s="483"/>
      <c r="F14" s="484"/>
      <c r="G14" s="485"/>
      <c r="H14" s="486"/>
      <c r="L14" s="23"/>
    </row>
    <row r="15" spans="1:14" x14ac:dyDescent="0.25">
      <c r="A15" s="16">
        <v>2</v>
      </c>
      <c r="B15" s="15" t="s">
        <v>470</v>
      </c>
      <c r="C15" s="26" t="s">
        <v>13</v>
      </c>
      <c r="D15" s="18"/>
      <c r="E15" s="27"/>
      <c r="F15" s="28"/>
      <c r="G15" s="29"/>
      <c r="H15" s="18"/>
      <c r="L15" s="30"/>
    </row>
    <row r="16" spans="1:14" x14ac:dyDescent="0.25">
      <c r="A16" s="16">
        <v>3</v>
      </c>
      <c r="B16" s="15" t="s">
        <v>471</v>
      </c>
      <c r="C16" s="26" t="s">
        <v>14</v>
      </c>
      <c r="D16" s="18"/>
      <c r="E16" s="24"/>
      <c r="F16" s="24"/>
      <c r="G16" s="24"/>
      <c r="H16" s="25"/>
      <c r="L16" s="23"/>
    </row>
    <row r="17" spans="1:12" x14ac:dyDescent="0.25">
      <c r="A17" s="16">
        <v>4</v>
      </c>
      <c r="B17" s="15" t="s">
        <v>472</v>
      </c>
      <c r="C17" s="26" t="s">
        <v>481</v>
      </c>
      <c r="D17" s="18"/>
      <c r="E17" s="27"/>
      <c r="F17" s="27"/>
      <c r="G17" s="27"/>
      <c r="H17" s="18"/>
      <c r="L17" s="30"/>
    </row>
    <row r="18" spans="1:12" x14ac:dyDescent="0.25">
      <c r="A18" s="16">
        <v>5</v>
      </c>
      <c r="B18" s="15" t="s">
        <v>473</v>
      </c>
      <c r="C18" s="26" t="s">
        <v>15</v>
      </c>
      <c r="D18" s="18"/>
      <c r="E18" s="27"/>
      <c r="F18" s="27"/>
      <c r="G18" s="27"/>
      <c r="H18" s="18"/>
      <c r="L18" s="30"/>
    </row>
    <row r="19" spans="1:12" x14ac:dyDescent="0.25">
      <c r="A19" s="16">
        <v>6</v>
      </c>
      <c r="B19" s="15" t="s">
        <v>474</v>
      </c>
      <c r="C19" s="26" t="s">
        <v>16</v>
      </c>
      <c r="D19" s="18"/>
      <c r="E19" s="27"/>
      <c r="F19" s="27"/>
      <c r="G19" s="27"/>
      <c r="H19" s="18"/>
      <c r="L19" s="30"/>
    </row>
    <row r="20" spans="1:12" x14ac:dyDescent="0.25">
      <c r="A20" s="16">
        <v>7</v>
      </c>
      <c r="B20" s="15" t="s">
        <v>475</v>
      </c>
      <c r="C20" s="26" t="s">
        <v>17</v>
      </c>
      <c r="D20" s="18"/>
      <c r="E20" s="27"/>
      <c r="F20" s="27"/>
      <c r="G20" s="27"/>
      <c r="H20" s="18"/>
      <c r="L20" s="30"/>
    </row>
    <row r="21" spans="1:12" x14ac:dyDescent="0.25">
      <c r="A21" s="480"/>
      <c r="B21" s="475"/>
      <c r="C21" s="491" t="s">
        <v>18</v>
      </c>
      <c r="D21" s="482"/>
      <c r="E21" s="487"/>
      <c r="F21" s="488"/>
      <c r="G21" s="489"/>
      <c r="H21" s="482"/>
      <c r="L21" s="30"/>
    </row>
    <row r="22" spans="1:12" x14ac:dyDescent="0.25">
      <c r="A22" s="16">
        <v>8</v>
      </c>
      <c r="B22" s="15" t="s">
        <v>468</v>
      </c>
      <c r="C22" s="26" t="s">
        <v>19</v>
      </c>
      <c r="D22" s="18"/>
      <c r="E22" s="27"/>
      <c r="F22" s="27"/>
      <c r="G22" s="27"/>
      <c r="H22" s="18"/>
      <c r="L22" s="30"/>
    </row>
    <row r="23" spans="1:12" s="36" customFormat="1" x14ac:dyDescent="0.25">
      <c r="A23" s="15">
        <v>9</v>
      </c>
      <c r="B23" s="31"/>
      <c r="C23" s="317" t="s">
        <v>20</v>
      </c>
      <c r="D23" s="18"/>
      <c r="E23" s="32"/>
      <c r="F23" s="33"/>
      <c r="G23" s="34"/>
      <c r="H23" s="35"/>
    </row>
    <row r="24" spans="1:12" s="36" customFormat="1" x14ac:dyDescent="0.25">
      <c r="A24" s="15">
        <v>10</v>
      </c>
      <c r="B24" s="31"/>
      <c r="C24" s="317" t="s">
        <v>21</v>
      </c>
      <c r="D24" s="18"/>
      <c r="E24" s="32"/>
      <c r="F24" s="33"/>
      <c r="G24" s="34"/>
      <c r="H24" s="35"/>
    </row>
    <row r="25" spans="1:12" s="36" customFormat="1" ht="13.95" customHeight="1" x14ac:dyDescent="0.25">
      <c r="A25" s="15">
        <v>11</v>
      </c>
      <c r="B25" s="31"/>
      <c r="C25" s="317" t="s">
        <v>22</v>
      </c>
      <c r="D25" s="18"/>
      <c r="E25" s="32"/>
      <c r="F25" s="33"/>
      <c r="G25" s="34"/>
      <c r="H25" s="35"/>
      <c r="L25" s="37"/>
    </row>
    <row r="26" spans="1:12" ht="14.4" thickBot="1" x14ac:dyDescent="0.3">
      <c r="A26" s="14"/>
      <c r="B26" s="571"/>
      <c r="C26" s="572" t="s">
        <v>23</v>
      </c>
      <c r="D26" s="573"/>
      <c r="E26" s="38"/>
      <c r="F26" s="39"/>
      <c r="G26" s="40"/>
      <c r="H26" s="41"/>
      <c r="L26" s="30"/>
    </row>
    <row r="27" spans="1:12" x14ac:dyDescent="0.25">
      <c r="A27" s="554"/>
      <c r="B27" s="574"/>
      <c r="C27" s="575" t="s">
        <v>497</v>
      </c>
      <c r="D27" s="506"/>
      <c r="E27" s="42"/>
      <c r="F27" s="42"/>
      <c r="G27" s="42"/>
      <c r="H27" s="398"/>
      <c r="L27" s="30"/>
    </row>
    <row r="28" spans="1:12" x14ac:dyDescent="0.25">
      <c r="A28" s="576"/>
      <c r="B28" s="577"/>
      <c r="C28" s="578" t="s">
        <v>24</v>
      </c>
      <c r="D28" s="506"/>
      <c r="E28" s="30"/>
      <c r="F28" s="30"/>
      <c r="G28" s="30"/>
    </row>
    <row r="29" spans="1:12" x14ac:dyDescent="0.25">
      <c r="A29" s="576"/>
      <c r="B29" s="577"/>
      <c r="C29" s="578" t="s">
        <v>498</v>
      </c>
      <c r="D29" s="506"/>
      <c r="E29" s="30"/>
      <c r="F29" s="30"/>
      <c r="G29" s="30"/>
      <c r="H29" s="400"/>
    </row>
    <row r="30" spans="1:12" s="8" customFormat="1" x14ac:dyDescent="0.25">
      <c r="A30" s="579"/>
      <c r="B30" s="580"/>
      <c r="C30" s="581" t="s">
        <v>25</v>
      </c>
      <c r="D30" s="582"/>
      <c r="E30" s="1"/>
      <c r="F30" s="1"/>
      <c r="G30" s="1"/>
      <c r="H30" s="1"/>
      <c r="J30" s="399"/>
    </row>
    <row r="31" spans="1:12" x14ac:dyDescent="0.25">
      <c r="A31" s="43"/>
      <c r="B31" s="44"/>
      <c r="C31" s="45"/>
      <c r="D31" s="46"/>
      <c r="E31" s="8"/>
      <c r="F31" s="8"/>
      <c r="G31" s="8"/>
      <c r="H31" s="8"/>
    </row>
    <row r="32" spans="1:12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2:11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2:11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2:1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</row>
  </sheetData>
  <sheetProtection selectLockedCells="1" selectUnlockedCells="1"/>
  <mergeCells count="9">
    <mergeCell ref="A4:H4"/>
    <mergeCell ref="A2:D2"/>
    <mergeCell ref="A3:D3"/>
    <mergeCell ref="A8:A9"/>
    <mergeCell ref="B8:B9"/>
    <mergeCell ref="C8:C9"/>
    <mergeCell ref="D8:D9"/>
    <mergeCell ref="E8:G8"/>
    <mergeCell ref="H8:H9"/>
  </mergeCells>
  <pageMargins left="0.70866141732283472" right="0.70866141732283472" top="0.74803149606299213" bottom="0.7480314960629921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S46"/>
  <sheetViews>
    <sheetView view="pageBreakPreview" topLeftCell="A10" zoomScale="85" zoomScaleNormal="100" zoomScaleSheetLayoutView="85" zoomScalePageLayoutView="70" workbookViewId="0">
      <selection activeCell="J25" sqref="J25:O25"/>
    </sheetView>
  </sheetViews>
  <sheetFormatPr defaultColWidth="9.109375" defaultRowHeight="14.4" x14ac:dyDescent="0.3"/>
  <cols>
    <col min="1" max="1" width="4.6640625" style="154" customWidth="1"/>
    <col min="2" max="2" width="46.33203125" style="154" customWidth="1"/>
    <col min="3" max="3" width="6.5546875" style="154" customWidth="1"/>
    <col min="4" max="4" width="7" style="154" customWidth="1"/>
    <col min="5" max="5" width="5.6640625" style="154" customWidth="1"/>
    <col min="6" max="6" width="7.33203125" style="154" customWidth="1"/>
    <col min="7" max="7" width="7.109375" style="154" customWidth="1"/>
    <col min="8" max="8" width="8" style="154" customWidth="1"/>
    <col min="9" max="9" width="6.6640625" style="154" customWidth="1"/>
    <col min="10" max="10" width="8.44140625" style="154" customWidth="1"/>
    <col min="11" max="15" width="11.44140625" style="154" customWidth="1"/>
    <col min="16" max="16384" width="9.109375" style="154"/>
  </cols>
  <sheetData>
    <row r="1" spans="1:17" s="49" customFormat="1" x14ac:dyDescent="0.3">
      <c r="A1" s="624" t="s">
        <v>0</v>
      </c>
      <c r="B1" s="624"/>
      <c r="C1" s="624"/>
      <c r="D1" s="624"/>
      <c r="E1" s="624"/>
      <c r="I1" s="50"/>
    </row>
    <row r="2" spans="1:17" s="49" customFormat="1" x14ac:dyDescent="0.3">
      <c r="A2" s="625" t="s">
        <v>1</v>
      </c>
      <c r="B2" s="625"/>
      <c r="C2" s="625"/>
      <c r="D2" s="625"/>
      <c r="E2" s="625"/>
    </row>
    <row r="3" spans="1:17" s="49" customFormat="1" ht="30" customHeight="1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7" s="49" customFormat="1" x14ac:dyDescent="0.3">
      <c r="A4" s="155"/>
    </row>
    <row r="5" spans="1:17" s="57" customFormat="1" ht="13.8" x14ac:dyDescent="0.25">
      <c r="A5" s="670" t="s">
        <v>292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</row>
    <row r="6" spans="1:17" s="57" customFormat="1" ht="13.8" x14ac:dyDescent="0.25">
      <c r="A6" s="670" t="s">
        <v>293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17" s="49" customFormat="1" x14ac:dyDescent="0.3">
      <c r="A7" s="156"/>
    </row>
    <row r="8" spans="1:17" s="1" customFormat="1" ht="12.75" customHeight="1" thickBot="1" x14ac:dyDescent="0.3">
      <c r="A8" s="714" t="s">
        <v>27</v>
      </c>
      <c r="B8" s="716" t="s">
        <v>28</v>
      </c>
      <c r="C8" s="718" t="s">
        <v>29</v>
      </c>
      <c r="D8" s="720" t="s">
        <v>30</v>
      </c>
      <c r="E8" s="722" t="s">
        <v>31</v>
      </c>
      <c r="F8" s="722"/>
      <c r="G8" s="722"/>
      <c r="H8" s="722"/>
      <c r="I8" s="722"/>
      <c r="J8" s="722"/>
      <c r="K8" s="712" t="s">
        <v>32</v>
      </c>
      <c r="L8" s="712"/>
      <c r="M8" s="712"/>
      <c r="N8" s="712"/>
      <c r="O8" s="157"/>
    </row>
    <row r="9" spans="1:17" s="1" customFormat="1" ht="123.9" customHeight="1" x14ac:dyDescent="0.25">
      <c r="A9" s="715"/>
      <c r="B9" s="717"/>
      <c r="C9" s="719"/>
      <c r="D9" s="721"/>
      <c r="E9" s="343" t="s">
        <v>33</v>
      </c>
      <c r="F9" s="344" t="s">
        <v>314</v>
      </c>
      <c r="G9" s="344" t="s">
        <v>313</v>
      </c>
      <c r="H9" s="345" t="s">
        <v>9</v>
      </c>
      <c r="I9" s="344" t="s">
        <v>10</v>
      </c>
      <c r="J9" s="346" t="s">
        <v>36</v>
      </c>
      <c r="K9" s="347" t="s">
        <v>37</v>
      </c>
      <c r="L9" s="344" t="s">
        <v>8</v>
      </c>
      <c r="M9" s="344" t="s">
        <v>9</v>
      </c>
      <c r="N9" s="344" t="s">
        <v>10</v>
      </c>
      <c r="O9" s="346" t="s">
        <v>38</v>
      </c>
    </row>
    <row r="10" spans="1:17" s="158" customFormat="1" ht="20.25" customHeight="1" x14ac:dyDescent="0.3">
      <c r="A10" s="348" t="s">
        <v>69</v>
      </c>
      <c r="B10" s="348" t="s">
        <v>443</v>
      </c>
      <c r="C10" s="349"/>
      <c r="D10" s="349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Q10" s="159"/>
    </row>
    <row r="11" spans="1:17" s="158" customFormat="1" ht="28.8" x14ac:dyDescent="0.3">
      <c r="A11" s="351">
        <v>1</v>
      </c>
      <c r="B11" s="352" t="s">
        <v>312</v>
      </c>
      <c r="C11" s="353" t="s">
        <v>71</v>
      </c>
      <c r="D11" s="354">
        <v>1</v>
      </c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7" s="158" customFormat="1" ht="27.6" x14ac:dyDescent="0.3">
      <c r="A12" s="353">
        <v>2</v>
      </c>
      <c r="B12" s="356" t="s">
        <v>311</v>
      </c>
      <c r="C12" s="353" t="s">
        <v>71</v>
      </c>
      <c r="D12" s="354">
        <v>1</v>
      </c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</row>
    <row r="13" spans="1:17" s="158" customFormat="1" x14ac:dyDescent="0.3">
      <c r="A13" s="351">
        <v>3</v>
      </c>
      <c r="B13" s="357" t="s">
        <v>308</v>
      </c>
      <c r="C13" s="358" t="s">
        <v>71</v>
      </c>
      <c r="D13" s="359">
        <v>1</v>
      </c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</row>
    <row r="14" spans="1:17" s="158" customFormat="1" ht="27.6" x14ac:dyDescent="0.3">
      <c r="A14" s="353">
        <v>4</v>
      </c>
      <c r="B14" s="356" t="s">
        <v>309</v>
      </c>
      <c r="C14" s="353" t="s">
        <v>71</v>
      </c>
      <c r="D14" s="354">
        <v>1</v>
      </c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</row>
    <row r="15" spans="1:17" s="158" customFormat="1" ht="27.6" x14ac:dyDescent="0.3">
      <c r="A15" s="351">
        <v>5</v>
      </c>
      <c r="B15" s="356" t="s">
        <v>295</v>
      </c>
      <c r="C15" s="353" t="s">
        <v>71</v>
      </c>
      <c r="D15" s="354">
        <v>2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7" ht="16.5" customHeight="1" x14ac:dyDescent="0.3">
      <c r="A16" s="353">
        <v>6</v>
      </c>
      <c r="B16" s="360" t="s">
        <v>296</v>
      </c>
      <c r="C16" s="361" t="s">
        <v>297</v>
      </c>
      <c r="D16" s="362">
        <v>700</v>
      </c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</row>
    <row r="17" spans="1:19" ht="16.5" customHeight="1" x14ac:dyDescent="0.3">
      <c r="A17" s="351">
        <v>7</v>
      </c>
      <c r="B17" s="360" t="s">
        <v>310</v>
      </c>
      <c r="C17" s="361" t="s">
        <v>49</v>
      </c>
      <c r="D17" s="362">
        <v>12</v>
      </c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</row>
    <row r="18" spans="1:19" s="1" customFormat="1" ht="17.25" customHeight="1" x14ac:dyDescent="0.25">
      <c r="A18" s="363"/>
      <c r="B18" s="364" t="s">
        <v>45</v>
      </c>
      <c r="C18" s="363"/>
      <c r="D18" s="363"/>
      <c r="E18" s="365"/>
      <c r="F18" s="365"/>
      <c r="G18" s="365"/>
      <c r="H18" s="366"/>
      <c r="I18" s="365"/>
      <c r="J18" s="365"/>
      <c r="K18" s="365"/>
      <c r="L18" s="367"/>
      <c r="M18" s="367"/>
      <c r="N18" s="367"/>
      <c r="O18" s="367"/>
      <c r="P18" s="30"/>
      <c r="S18" s="30"/>
    </row>
    <row r="19" spans="1:19" s="1" customFormat="1" ht="17.25" customHeight="1" x14ac:dyDescent="0.25">
      <c r="A19" s="363"/>
      <c r="B19" s="364"/>
      <c r="C19" s="363"/>
      <c r="D19" s="363"/>
      <c r="E19" s="365"/>
      <c r="F19" s="365"/>
      <c r="G19" s="365"/>
      <c r="H19" s="366"/>
      <c r="I19" s="365"/>
      <c r="J19" s="365"/>
      <c r="K19" s="365"/>
      <c r="L19" s="367"/>
      <c r="M19" s="367"/>
      <c r="N19" s="367"/>
      <c r="O19" s="367"/>
      <c r="P19" s="30"/>
      <c r="S19" s="30"/>
    </row>
    <row r="20" spans="1:19" s="160" customFormat="1" ht="15" customHeight="1" x14ac:dyDescent="0.25">
      <c r="A20" s="368" t="s">
        <v>75</v>
      </c>
      <c r="B20" s="369" t="s">
        <v>298</v>
      </c>
      <c r="C20" s="368"/>
      <c r="D20" s="370"/>
      <c r="E20" s="371"/>
      <c r="F20" s="372"/>
      <c r="G20" s="372"/>
      <c r="H20" s="372"/>
      <c r="I20" s="372"/>
      <c r="J20" s="372"/>
      <c r="K20" s="373"/>
      <c r="L20" s="373"/>
      <c r="M20" s="373"/>
      <c r="N20" s="373"/>
      <c r="O20" s="373"/>
    </row>
    <row r="21" spans="1:19" s="68" customFormat="1" ht="30" customHeight="1" x14ac:dyDescent="0.3">
      <c r="A21" s="351">
        <v>1</v>
      </c>
      <c r="B21" s="374" t="s">
        <v>299</v>
      </c>
      <c r="C21" s="375" t="s">
        <v>71</v>
      </c>
      <c r="D21" s="351">
        <v>8</v>
      </c>
      <c r="E21" s="355"/>
      <c r="F21" s="355"/>
      <c r="G21" s="366"/>
      <c r="H21" s="366"/>
      <c r="I21" s="365"/>
      <c r="J21" s="355"/>
      <c r="K21" s="355"/>
      <c r="L21" s="355"/>
      <c r="M21" s="355"/>
      <c r="N21" s="355"/>
      <c r="O21" s="355"/>
    </row>
    <row r="22" spans="1:19" s="68" customFormat="1" ht="30" customHeight="1" x14ac:dyDescent="0.3">
      <c r="A22" s="351">
        <v>2</v>
      </c>
      <c r="B22" s="376" t="s">
        <v>305</v>
      </c>
      <c r="C22" s="358" t="s">
        <v>303</v>
      </c>
      <c r="D22" s="377">
        <v>800</v>
      </c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  <row r="23" spans="1:19" s="68" customFormat="1" ht="13.8" x14ac:dyDescent="0.3">
      <c r="A23" s="351"/>
      <c r="B23" s="374"/>
      <c r="C23" s="375"/>
      <c r="D23" s="351"/>
      <c r="E23" s="355"/>
      <c r="F23" s="355"/>
      <c r="G23" s="366"/>
      <c r="H23" s="366"/>
      <c r="I23" s="365"/>
      <c r="J23" s="355"/>
      <c r="K23" s="355"/>
      <c r="L23" s="355"/>
      <c r="M23" s="355"/>
      <c r="N23" s="355"/>
      <c r="O23" s="355"/>
    </row>
    <row r="24" spans="1:19" s="68" customFormat="1" ht="27.6" x14ac:dyDescent="0.3">
      <c r="A24" s="378" t="s">
        <v>82</v>
      </c>
      <c r="B24" s="379" t="s">
        <v>300</v>
      </c>
      <c r="C24" s="380"/>
      <c r="D24" s="381"/>
      <c r="E24" s="382"/>
      <c r="F24" s="382"/>
      <c r="G24" s="383"/>
      <c r="H24" s="383"/>
      <c r="I24" s="383"/>
      <c r="J24" s="382"/>
      <c r="K24" s="382"/>
      <c r="L24" s="382"/>
      <c r="M24" s="382"/>
      <c r="N24" s="382"/>
      <c r="O24" s="382"/>
    </row>
    <row r="25" spans="1:19" s="68" customFormat="1" ht="13.8" x14ac:dyDescent="0.25">
      <c r="A25" s="351">
        <v>1</v>
      </c>
      <c r="B25" s="384" t="s">
        <v>301</v>
      </c>
      <c r="C25" s="375" t="s">
        <v>282</v>
      </c>
      <c r="D25" s="351">
        <v>30</v>
      </c>
      <c r="E25" s="355"/>
      <c r="F25" s="355"/>
      <c r="G25" s="366"/>
      <c r="H25" s="366"/>
      <c r="I25" s="355"/>
      <c r="J25" s="355"/>
      <c r="K25" s="355"/>
      <c r="L25" s="355"/>
      <c r="M25" s="355"/>
      <c r="N25" s="355"/>
      <c r="O25" s="355"/>
    </row>
    <row r="26" spans="1:19" s="158" customFormat="1" ht="27.6" x14ac:dyDescent="0.3">
      <c r="A26" s="353">
        <v>2</v>
      </c>
      <c r="B26" s="376" t="s">
        <v>302</v>
      </c>
      <c r="C26" s="358" t="s">
        <v>303</v>
      </c>
      <c r="D26" s="353">
        <v>4400</v>
      </c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</row>
    <row r="27" spans="1:19" s="1" customFormat="1" ht="17.25" customHeight="1" x14ac:dyDescent="0.25">
      <c r="A27" s="363"/>
      <c r="B27" s="364" t="s">
        <v>304</v>
      </c>
      <c r="C27" s="363"/>
      <c r="D27" s="363"/>
      <c r="E27" s="365"/>
      <c r="F27" s="365"/>
      <c r="G27" s="365"/>
      <c r="H27" s="366"/>
      <c r="I27" s="365"/>
      <c r="J27" s="365"/>
      <c r="K27" s="365"/>
      <c r="L27" s="367"/>
      <c r="M27" s="367"/>
      <c r="N27" s="367"/>
      <c r="O27" s="367"/>
      <c r="P27" s="30"/>
      <c r="S27" s="30"/>
    </row>
    <row r="28" spans="1:19" s="1" customFormat="1" ht="13.8" x14ac:dyDescent="0.25">
      <c r="A28" s="363"/>
      <c r="B28" s="364"/>
      <c r="C28" s="363"/>
      <c r="D28" s="363"/>
      <c r="E28" s="365"/>
      <c r="F28" s="365"/>
      <c r="G28" s="365"/>
      <c r="H28" s="366"/>
      <c r="I28" s="365"/>
      <c r="J28" s="365"/>
      <c r="K28" s="365"/>
      <c r="L28" s="367"/>
      <c r="M28" s="367"/>
      <c r="N28" s="367"/>
      <c r="O28" s="367"/>
      <c r="P28" s="30"/>
      <c r="S28" s="30"/>
    </row>
    <row r="29" spans="1:19" x14ac:dyDescent="0.3">
      <c r="A29" s="348" t="s">
        <v>89</v>
      </c>
      <c r="B29" s="348" t="s">
        <v>323</v>
      </c>
      <c r="C29" s="349"/>
      <c r="D29" s="349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</row>
    <row r="30" spans="1:19" s="158" customFormat="1" x14ac:dyDescent="0.3">
      <c r="A30" s="353">
        <v>1</v>
      </c>
      <c r="B30" s="386" t="s">
        <v>324</v>
      </c>
      <c r="C30" s="358" t="s">
        <v>303</v>
      </c>
      <c r="D30" s="377">
        <v>1640</v>
      </c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</row>
    <row r="31" spans="1:19" s="1" customFormat="1" ht="17.25" customHeight="1" x14ac:dyDescent="0.25">
      <c r="A31" s="363"/>
      <c r="B31" s="364" t="s">
        <v>306</v>
      </c>
      <c r="C31" s="363"/>
      <c r="D31" s="351"/>
      <c r="E31" s="355"/>
      <c r="F31" s="355"/>
      <c r="G31" s="366"/>
      <c r="H31" s="366"/>
      <c r="I31" s="365"/>
      <c r="J31" s="355"/>
      <c r="K31" s="355"/>
      <c r="L31" s="355"/>
      <c r="M31" s="355"/>
      <c r="N31" s="355"/>
      <c r="O31" s="355"/>
      <c r="P31" s="30"/>
      <c r="S31" s="30"/>
    </row>
    <row r="32" spans="1:19" s="160" customFormat="1" ht="15" customHeight="1" x14ac:dyDescent="0.3">
      <c r="A32" s="387"/>
      <c r="B32" s="713" t="s">
        <v>123</v>
      </c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</row>
    <row r="33" spans="1:19" s="160" customFormat="1" ht="15" customHeight="1" x14ac:dyDescent="0.3">
      <c r="A33" s="358">
        <v>1</v>
      </c>
      <c r="B33" s="388" t="s">
        <v>294</v>
      </c>
      <c r="C33" s="389"/>
      <c r="D33" s="389"/>
      <c r="E33" s="389"/>
      <c r="F33" s="389"/>
      <c r="G33" s="389"/>
      <c r="H33" s="389"/>
      <c r="I33" s="389"/>
      <c r="J33" s="389"/>
      <c r="K33" s="366"/>
      <c r="L33" s="366"/>
      <c r="M33" s="366"/>
      <c r="N33" s="366"/>
      <c r="O33" s="366"/>
    </row>
    <row r="34" spans="1:19" s="160" customFormat="1" ht="15.15" customHeight="1" x14ac:dyDescent="0.3">
      <c r="A34" s="390" t="s">
        <v>65</v>
      </c>
      <c r="B34" s="391" t="s">
        <v>298</v>
      </c>
      <c r="C34" s="389"/>
      <c r="D34" s="389"/>
      <c r="E34" s="389"/>
      <c r="F34" s="389"/>
      <c r="G34" s="389"/>
      <c r="H34" s="389"/>
      <c r="I34" s="389"/>
      <c r="J34" s="389"/>
      <c r="K34" s="366"/>
      <c r="L34" s="366"/>
      <c r="M34" s="366"/>
      <c r="N34" s="366"/>
      <c r="O34" s="366"/>
    </row>
    <row r="35" spans="1:19" s="160" customFormat="1" ht="12.9" customHeight="1" x14ac:dyDescent="0.3">
      <c r="A35" s="358">
        <v>3</v>
      </c>
      <c r="B35" s="388" t="s">
        <v>300</v>
      </c>
      <c r="C35" s="389"/>
      <c r="D35" s="389"/>
      <c r="E35" s="389"/>
      <c r="F35" s="389"/>
      <c r="G35" s="389"/>
      <c r="H35" s="389"/>
      <c r="I35" s="389"/>
      <c r="J35" s="389"/>
      <c r="K35" s="366"/>
      <c r="L35" s="366"/>
      <c r="M35" s="366"/>
      <c r="N35" s="366"/>
      <c r="O35" s="366"/>
    </row>
    <row r="36" spans="1:19" s="160" customFormat="1" ht="12.9" customHeight="1" x14ac:dyDescent="0.3">
      <c r="A36" s="358">
        <v>5</v>
      </c>
      <c r="B36" s="388" t="s">
        <v>323</v>
      </c>
      <c r="C36" s="389"/>
      <c r="D36" s="389"/>
      <c r="E36" s="389"/>
      <c r="F36" s="389"/>
      <c r="G36" s="389"/>
      <c r="H36" s="389"/>
      <c r="I36" s="389"/>
      <c r="J36" s="389"/>
      <c r="K36" s="366"/>
      <c r="L36" s="366"/>
      <c r="M36" s="366"/>
      <c r="N36" s="366"/>
      <c r="O36" s="366"/>
    </row>
    <row r="37" spans="1:19" s="160" customFormat="1" ht="13.8" x14ac:dyDescent="0.25">
      <c r="A37" s="723" t="s">
        <v>23</v>
      </c>
      <c r="B37" s="724"/>
      <c r="C37" s="724"/>
      <c r="D37" s="724"/>
      <c r="E37" s="724"/>
      <c r="F37" s="724"/>
      <c r="G37" s="724"/>
      <c r="H37" s="724"/>
      <c r="I37" s="724"/>
      <c r="J37" s="725"/>
      <c r="K37" s="392"/>
      <c r="L37" s="393"/>
      <c r="M37" s="393"/>
      <c r="N37" s="393"/>
      <c r="O37" s="394"/>
      <c r="S37" s="161"/>
    </row>
    <row r="38" spans="1:19" s="1" customFormat="1" ht="13.8" x14ac:dyDescent="0.25">
      <c r="A38" s="390"/>
      <c r="B38" s="395" t="s">
        <v>315</v>
      </c>
      <c r="C38" s="396"/>
      <c r="D38" s="359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66"/>
    </row>
    <row r="39" spans="1:19" s="72" customFormat="1" ht="13.8" x14ac:dyDescent="0.25">
      <c r="A39" s="646" t="s">
        <v>23</v>
      </c>
      <c r="B39" s="647"/>
      <c r="C39" s="647"/>
      <c r="D39" s="647"/>
      <c r="E39" s="647"/>
      <c r="F39" s="647"/>
      <c r="G39" s="647"/>
      <c r="H39" s="647"/>
      <c r="I39" s="647"/>
      <c r="J39" s="648"/>
      <c r="K39" s="556"/>
      <c r="L39" s="557"/>
      <c r="M39" s="557"/>
      <c r="N39" s="557"/>
      <c r="O39" s="566"/>
      <c r="S39" s="123"/>
    </row>
    <row r="41" spans="1:19" s="1" customFormat="1" x14ac:dyDescent="0.3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9" s="1" customFormat="1" x14ac:dyDescent="0.3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9" s="1" customFormat="1" x14ac:dyDescent="0.3">
      <c r="B43" s="5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9" s="1" customFormat="1" x14ac:dyDescent="0.3">
      <c r="B44" s="6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9" s="1" customFormat="1" x14ac:dyDescent="0.3">
      <c r="B45" s="6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9" s="1" customFormat="1" x14ac:dyDescent="0.3">
      <c r="B46" s="63"/>
      <c r="C46" s="63"/>
      <c r="D46" s="63"/>
      <c r="E46" s="63"/>
      <c r="F46" s="63"/>
      <c r="G46" s="63"/>
      <c r="H46" s="162"/>
      <c r="I46" s="63"/>
      <c r="J46" s="63"/>
      <c r="K46" s="63"/>
      <c r="L46" s="63"/>
    </row>
  </sheetData>
  <sheetProtection selectLockedCells="1" selectUnlockedCells="1"/>
  <mergeCells count="14">
    <mergeCell ref="A39:J39"/>
    <mergeCell ref="K8:N8"/>
    <mergeCell ref="B32:O32"/>
    <mergeCell ref="A1:E1"/>
    <mergeCell ref="A2:E2"/>
    <mergeCell ref="A5:O5"/>
    <mergeCell ref="A6:O6"/>
    <mergeCell ref="A8:A9"/>
    <mergeCell ref="A3:O3"/>
    <mergeCell ref="B8:B9"/>
    <mergeCell ref="C8:C9"/>
    <mergeCell ref="D8:D9"/>
    <mergeCell ref="E8:J8"/>
    <mergeCell ref="A37:J37"/>
  </mergeCells>
  <phoneticPr fontId="30" type="noConversion"/>
  <pageMargins left="0.70866141732283472" right="0.70866141732283472" top="0.74803149606299213" bottom="0.74803149606299213" header="0.51181102362204722" footer="0.51181102362204722"/>
  <pageSetup paperSize="9" scale="79" firstPageNumber="0" orientation="landscape" horizontalDpi="300" verticalDpi="300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R37"/>
  <sheetViews>
    <sheetView view="pageBreakPreview" zoomScale="85" zoomScaleNormal="70" zoomScaleSheetLayoutView="85" zoomScalePageLayoutView="85" workbookViewId="0">
      <selection activeCell="B30" sqref="B30"/>
    </sheetView>
  </sheetViews>
  <sheetFormatPr defaultColWidth="8.88671875" defaultRowHeight="14.4" x14ac:dyDescent="0.3"/>
  <cols>
    <col min="1" max="1" width="5" style="48" customWidth="1"/>
    <col min="2" max="2" width="44.109375" style="49" customWidth="1"/>
    <col min="3" max="3" width="7" style="49" customWidth="1"/>
    <col min="4" max="4" width="5.88671875" style="49" customWidth="1"/>
    <col min="5" max="6" width="6.5546875" style="49" customWidth="1"/>
    <col min="7" max="7" width="7.5546875" style="49" customWidth="1"/>
    <col min="8" max="11" width="7.6640625" style="49" customWidth="1"/>
    <col min="12" max="12" width="9.6640625" style="49" customWidth="1"/>
    <col min="13" max="14" width="9.109375" style="49" customWidth="1"/>
    <col min="15" max="15" width="9.5546875" style="49" customWidth="1"/>
    <col min="16" max="16384" width="8.88671875" style="49"/>
  </cols>
  <sheetData>
    <row r="1" spans="1:18" x14ac:dyDescent="0.3">
      <c r="A1" s="624" t="s">
        <v>0</v>
      </c>
      <c r="B1" s="624"/>
      <c r="C1" s="624"/>
      <c r="D1" s="624"/>
      <c r="E1" s="624"/>
      <c r="I1" s="50"/>
    </row>
    <row r="2" spans="1:18" x14ac:dyDescent="0.3">
      <c r="A2" s="625" t="s">
        <v>1</v>
      </c>
      <c r="B2" s="625"/>
      <c r="C2" s="625"/>
      <c r="D2" s="625"/>
      <c r="E2" s="625"/>
    </row>
    <row r="3" spans="1:18" ht="30.75" customHeight="1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8" x14ac:dyDescent="0.3">
      <c r="A4" s="625"/>
      <c r="B4" s="625"/>
      <c r="C4" s="625"/>
      <c r="D4" s="625"/>
      <c r="E4" s="625"/>
    </row>
    <row r="5" spans="1:18" x14ac:dyDescent="0.3">
      <c r="A5" s="632" t="s">
        <v>26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18" x14ac:dyDescent="0.3">
      <c r="A6" s="632" t="s">
        <v>476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</row>
    <row r="7" spans="1:18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8" s="1" customFormat="1" ht="12.75" customHeight="1" x14ac:dyDescent="0.25">
      <c r="A8" s="633" t="s">
        <v>27</v>
      </c>
      <c r="B8" s="631" t="s">
        <v>28</v>
      </c>
      <c r="C8" s="634" t="s">
        <v>29</v>
      </c>
      <c r="D8" s="634" t="s">
        <v>30</v>
      </c>
      <c r="E8" s="635" t="s">
        <v>31</v>
      </c>
      <c r="F8" s="635"/>
      <c r="G8" s="635"/>
      <c r="H8" s="635"/>
      <c r="I8" s="635"/>
      <c r="J8" s="635"/>
      <c r="K8" s="631" t="s">
        <v>32</v>
      </c>
      <c r="L8" s="631"/>
      <c r="M8" s="631"/>
      <c r="N8" s="631"/>
      <c r="O8" s="590"/>
    </row>
    <row r="9" spans="1:18" s="1" customFormat="1" ht="87" customHeight="1" x14ac:dyDescent="0.25">
      <c r="A9" s="633"/>
      <c r="B9" s="631"/>
      <c r="C9" s="634"/>
      <c r="D9" s="634"/>
      <c r="E9" s="589" t="s">
        <v>33</v>
      </c>
      <c r="F9" s="589" t="s">
        <v>34</v>
      </c>
      <c r="G9" s="589" t="s">
        <v>313</v>
      </c>
      <c r="H9" s="591" t="s">
        <v>9</v>
      </c>
      <c r="I9" s="589" t="s">
        <v>10</v>
      </c>
      <c r="J9" s="589" t="s">
        <v>36</v>
      </c>
      <c r="K9" s="589" t="s">
        <v>37</v>
      </c>
      <c r="L9" s="589" t="s">
        <v>8</v>
      </c>
      <c r="M9" s="589" t="s">
        <v>9</v>
      </c>
      <c r="N9" s="589" t="s">
        <v>10</v>
      </c>
      <c r="O9" s="589" t="s">
        <v>38</v>
      </c>
    </row>
    <row r="10" spans="1:18" x14ac:dyDescent="0.3">
      <c r="A10" s="592"/>
      <c r="B10" s="498" t="s">
        <v>39</v>
      </c>
      <c r="C10" s="498"/>
      <c r="D10" s="373"/>
      <c r="E10" s="373"/>
      <c r="F10" s="373"/>
      <c r="G10" s="593"/>
      <c r="H10" s="373"/>
      <c r="I10" s="373"/>
      <c r="J10" s="593"/>
      <c r="K10" s="593"/>
      <c r="L10" s="593"/>
      <c r="M10" s="593"/>
      <c r="N10" s="593"/>
      <c r="O10" s="593"/>
      <c r="P10" s="3"/>
    </row>
    <row r="11" spans="1:18" ht="21" customHeight="1" x14ac:dyDescent="0.3">
      <c r="A11" s="594" t="s">
        <v>63</v>
      </c>
      <c r="B11" s="356" t="s">
        <v>41</v>
      </c>
      <c r="C11" s="353" t="s">
        <v>139</v>
      </c>
      <c r="D11" s="353">
        <v>180</v>
      </c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8" ht="15.6" x14ac:dyDescent="0.3">
      <c r="A12" s="594" t="s">
        <v>65</v>
      </c>
      <c r="B12" s="356" t="s">
        <v>42</v>
      </c>
      <c r="C12" s="353" t="s">
        <v>43</v>
      </c>
      <c r="D12" s="353">
        <v>45</v>
      </c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</row>
    <row r="13" spans="1:18" ht="15.6" x14ac:dyDescent="0.3">
      <c r="A13" s="594" t="s">
        <v>277</v>
      </c>
      <c r="B13" s="356" t="s">
        <v>44</v>
      </c>
      <c r="C13" s="353" t="s">
        <v>43</v>
      </c>
      <c r="D13" s="353">
        <v>45</v>
      </c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</row>
    <row r="14" spans="1:18" s="57" customFormat="1" ht="13.8" x14ac:dyDescent="0.25">
      <c r="A14" s="595"/>
      <c r="B14" s="596" t="s">
        <v>45</v>
      </c>
      <c r="C14" s="597"/>
      <c r="D14" s="598"/>
      <c r="E14" s="598"/>
      <c r="F14" s="598"/>
      <c r="G14" s="598"/>
      <c r="H14" s="598"/>
      <c r="I14" s="598"/>
      <c r="J14" s="598"/>
      <c r="K14" s="599"/>
      <c r="L14" s="598"/>
      <c r="M14" s="598"/>
      <c r="N14" s="598"/>
      <c r="O14" s="598"/>
      <c r="R14" s="58"/>
    </row>
    <row r="15" spans="1:18" s="57" customFormat="1" ht="13.8" x14ac:dyDescent="0.25">
      <c r="A15" s="595"/>
      <c r="B15" s="600"/>
      <c r="C15" s="601"/>
      <c r="D15" s="602"/>
      <c r="E15" s="602"/>
      <c r="F15" s="602"/>
      <c r="G15" s="602"/>
      <c r="H15" s="602"/>
      <c r="I15" s="602"/>
      <c r="J15" s="602"/>
      <c r="K15" s="535"/>
      <c r="L15" s="602"/>
      <c r="M15" s="602"/>
      <c r="N15" s="602"/>
      <c r="O15" s="602"/>
      <c r="R15" s="58"/>
    </row>
    <row r="16" spans="1:18" x14ac:dyDescent="0.3">
      <c r="A16" s="498"/>
      <c r="B16" s="498" t="s">
        <v>46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3"/>
    </row>
    <row r="17" spans="1:18" ht="55.2" x14ac:dyDescent="0.3">
      <c r="A17" s="594" t="s">
        <v>63</v>
      </c>
      <c r="B17" s="356" t="s">
        <v>48</v>
      </c>
      <c r="C17" s="603" t="s">
        <v>49</v>
      </c>
      <c r="D17" s="603">
        <v>56</v>
      </c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"/>
    </row>
    <row r="18" spans="1:18" ht="55.2" x14ac:dyDescent="0.3">
      <c r="A18" s="604" t="s">
        <v>65</v>
      </c>
      <c r="B18" s="605" t="s">
        <v>51</v>
      </c>
      <c r="C18" s="603" t="s">
        <v>52</v>
      </c>
      <c r="D18" s="606">
        <v>4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"/>
    </row>
    <row r="19" spans="1:18" x14ac:dyDescent="0.3">
      <c r="A19" s="604" t="s">
        <v>277</v>
      </c>
      <c r="B19" s="607" t="s">
        <v>54</v>
      </c>
      <c r="C19" s="603" t="s">
        <v>55</v>
      </c>
      <c r="D19" s="606">
        <v>26</v>
      </c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"/>
    </row>
    <row r="20" spans="1:18" x14ac:dyDescent="0.3">
      <c r="A20" s="604" t="s">
        <v>316</v>
      </c>
      <c r="B20" s="607" t="s">
        <v>57</v>
      </c>
      <c r="C20" s="603" t="s">
        <v>55</v>
      </c>
      <c r="D20" s="606">
        <v>104</v>
      </c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"/>
    </row>
    <row r="21" spans="1:18" ht="16.2" x14ac:dyDescent="0.3">
      <c r="A21" s="608" t="s">
        <v>317</v>
      </c>
      <c r="B21" s="609" t="s">
        <v>59</v>
      </c>
      <c r="C21" s="610" t="s">
        <v>43</v>
      </c>
      <c r="D21" s="611">
        <v>7</v>
      </c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</row>
    <row r="22" spans="1:18" x14ac:dyDescent="0.3">
      <c r="A22" s="608" t="s">
        <v>318</v>
      </c>
      <c r="B22" s="609" t="s">
        <v>60</v>
      </c>
      <c r="C22" s="603" t="s">
        <v>55</v>
      </c>
      <c r="D22" s="606">
        <v>22</v>
      </c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  <row r="23" spans="1:18" s="57" customFormat="1" ht="13.8" x14ac:dyDescent="0.25">
      <c r="A23" s="595"/>
      <c r="B23" s="596" t="s">
        <v>61</v>
      </c>
      <c r="C23" s="597"/>
      <c r="D23" s="598"/>
      <c r="E23" s="598"/>
      <c r="F23" s="598"/>
      <c r="G23" s="598"/>
      <c r="H23" s="598"/>
      <c r="I23" s="598"/>
      <c r="J23" s="598"/>
      <c r="K23" s="599"/>
      <c r="L23" s="598"/>
      <c r="M23" s="598"/>
      <c r="N23" s="598"/>
      <c r="O23" s="598"/>
      <c r="R23" s="58"/>
    </row>
    <row r="24" spans="1:18" s="57" customFormat="1" ht="13.8" x14ac:dyDescent="0.25">
      <c r="A24" s="595"/>
      <c r="B24" s="600"/>
      <c r="C24" s="601"/>
      <c r="D24" s="602"/>
      <c r="E24" s="602"/>
      <c r="F24" s="602"/>
      <c r="G24" s="602"/>
      <c r="H24" s="602"/>
      <c r="I24" s="602"/>
      <c r="J24" s="602"/>
      <c r="K24" s="535"/>
      <c r="L24" s="602"/>
      <c r="M24" s="602"/>
      <c r="N24" s="602"/>
      <c r="O24" s="602"/>
      <c r="R24" s="58"/>
    </row>
    <row r="25" spans="1:18" x14ac:dyDescent="0.3">
      <c r="A25" s="498"/>
      <c r="B25" s="498" t="s">
        <v>62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3"/>
    </row>
    <row r="26" spans="1:18" x14ac:dyDescent="0.3">
      <c r="A26" s="390" t="s">
        <v>63</v>
      </c>
      <c r="B26" s="612" t="s">
        <v>64</v>
      </c>
      <c r="C26" s="613"/>
      <c r="D26" s="613"/>
      <c r="E26" s="613"/>
      <c r="F26" s="613"/>
      <c r="G26" s="613"/>
      <c r="H26" s="613"/>
      <c r="I26" s="613"/>
      <c r="J26" s="613"/>
      <c r="K26" s="614"/>
      <c r="L26" s="614"/>
      <c r="M26" s="614"/>
      <c r="N26" s="614"/>
      <c r="O26" s="614"/>
      <c r="P26" s="3"/>
    </row>
    <row r="27" spans="1:18" x14ac:dyDescent="0.3">
      <c r="A27" s="390" t="s">
        <v>65</v>
      </c>
      <c r="B27" s="612" t="s">
        <v>66</v>
      </c>
      <c r="C27" s="613"/>
      <c r="D27" s="613"/>
      <c r="E27" s="613"/>
      <c r="F27" s="613"/>
      <c r="G27" s="613"/>
      <c r="H27" s="613"/>
      <c r="I27" s="613"/>
      <c r="J27" s="613"/>
      <c r="K27" s="614"/>
      <c r="L27" s="614"/>
      <c r="M27" s="614"/>
      <c r="N27" s="614"/>
      <c r="O27" s="614"/>
      <c r="P27" s="3"/>
    </row>
    <row r="28" spans="1:18" x14ac:dyDescent="0.3">
      <c r="A28" s="615"/>
      <c r="B28" s="616" t="s">
        <v>23</v>
      </c>
      <c r="C28" s="613"/>
      <c r="D28" s="613"/>
      <c r="E28" s="613"/>
      <c r="F28" s="613"/>
      <c r="G28" s="613"/>
      <c r="H28" s="613"/>
      <c r="I28" s="613"/>
      <c r="J28" s="613"/>
      <c r="K28" s="614"/>
      <c r="L28" s="617"/>
      <c r="M28" s="617"/>
      <c r="N28" s="617"/>
      <c r="O28" s="617"/>
      <c r="P28" s="3"/>
      <c r="R28" s="61"/>
    </row>
    <row r="29" spans="1:18" x14ac:dyDescent="0.3">
      <c r="A29" s="615"/>
      <c r="B29" s="555" t="s">
        <v>412</v>
      </c>
      <c r="C29" s="613"/>
      <c r="D29" s="613"/>
      <c r="E29" s="613"/>
      <c r="F29" s="613"/>
      <c r="G29" s="613"/>
      <c r="H29" s="613"/>
      <c r="I29" s="613"/>
      <c r="J29" s="613"/>
      <c r="K29" s="610"/>
      <c r="L29" s="610"/>
      <c r="M29" s="614"/>
      <c r="N29" s="610"/>
      <c r="O29" s="614"/>
      <c r="P29" s="3"/>
    </row>
    <row r="30" spans="1:18" s="57" customFormat="1" ht="13.8" x14ac:dyDescent="0.25">
      <c r="A30" s="618"/>
      <c r="B30" s="616" t="s">
        <v>23</v>
      </c>
      <c r="C30" s="619"/>
      <c r="D30" s="619"/>
      <c r="E30" s="619"/>
      <c r="F30" s="619"/>
      <c r="G30" s="619"/>
      <c r="H30" s="619"/>
      <c r="I30" s="619"/>
      <c r="J30" s="619"/>
      <c r="K30" s="535"/>
      <c r="L30" s="602"/>
      <c r="M30" s="602"/>
      <c r="N30" s="602"/>
      <c r="O30" s="602"/>
    </row>
    <row r="32" spans="1:18" s="1" customFormat="1" x14ac:dyDescent="0.3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s="1" customFormat="1" x14ac:dyDescent="0.3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" customFormat="1" x14ac:dyDescent="0.3">
      <c r="A34" s="62"/>
      <c r="B34" s="5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s="1" customFormat="1" x14ac:dyDescent="0.3">
      <c r="A35" s="62"/>
      <c r="B35" s="6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1" customFormat="1" x14ac:dyDescent="0.3">
      <c r="A36" s="62"/>
      <c r="B36" s="6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s="1" customFormat="1" x14ac:dyDescent="0.3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</sheetData>
  <sheetProtection selectLockedCells="1" selectUnlockedCells="1"/>
  <mergeCells count="12">
    <mergeCell ref="K8:N8"/>
    <mergeCell ref="A1:E1"/>
    <mergeCell ref="A2:E2"/>
    <mergeCell ref="A4:E4"/>
    <mergeCell ref="A5:O5"/>
    <mergeCell ref="A6:O6"/>
    <mergeCell ref="A3:O3"/>
    <mergeCell ref="A8:A9"/>
    <mergeCell ref="B8:B9"/>
    <mergeCell ref="C8:C9"/>
    <mergeCell ref="D8:D9"/>
    <mergeCell ref="E8:J8"/>
  </mergeCells>
  <pageMargins left="0.70866141732283472" right="0.70866141732283472" top="0.74803149606299213" bottom="0.7480314960629921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view="pageBreakPreview" topLeftCell="A7" zoomScaleNormal="130" zoomScaleSheetLayoutView="100" zoomScalePageLayoutView="70" workbookViewId="0">
      <selection activeCell="A3" sqref="A3:F3"/>
    </sheetView>
  </sheetViews>
  <sheetFormatPr defaultColWidth="9.109375" defaultRowHeight="14.4" x14ac:dyDescent="0.3"/>
  <cols>
    <col min="1" max="1" width="6.33203125" style="318" customWidth="1"/>
    <col min="2" max="2" width="38.5546875" style="318" customWidth="1"/>
    <col min="3" max="3" width="3" style="318" bestFit="1" customWidth="1"/>
    <col min="4" max="4" width="5.6640625" style="318" bestFit="1" customWidth="1"/>
    <col min="5" max="5" width="5.33203125" style="318" bestFit="1" customWidth="1"/>
    <col min="6" max="6" width="9" style="318" customWidth="1"/>
    <col min="7" max="16384" width="9.109375" style="318"/>
  </cols>
  <sheetData>
    <row r="1" spans="1:15" x14ac:dyDescent="0.3">
      <c r="A1" s="625" t="s">
        <v>0</v>
      </c>
      <c r="B1" s="625"/>
      <c r="C1" s="625"/>
      <c r="D1" s="625"/>
      <c r="E1" s="625"/>
      <c r="F1" s="49"/>
      <c r="G1" s="49"/>
      <c r="H1" s="49"/>
      <c r="I1" s="50"/>
      <c r="J1" s="49"/>
      <c r="K1" s="49"/>
      <c r="L1" s="49"/>
      <c r="M1" s="49"/>
      <c r="N1" s="49"/>
      <c r="O1" s="49"/>
    </row>
    <row r="2" spans="1:15" x14ac:dyDescent="0.3">
      <c r="A2" s="625" t="s">
        <v>1</v>
      </c>
      <c r="B2" s="625"/>
      <c r="C2" s="625"/>
      <c r="D2" s="625"/>
      <c r="E2" s="625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84" customHeight="1" x14ac:dyDescent="0.3">
      <c r="A3" s="623" t="s">
        <v>307</v>
      </c>
      <c r="B3" s="623"/>
      <c r="C3" s="623"/>
      <c r="D3" s="623"/>
      <c r="E3" s="623"/>
      <c r="F3" s="623"/>
      <c r="G3" s="470"/>
      <c r="H3" s="470"/>
      <c r="I3" s="470"/>
      <c r="J3" s="470"/>
      <c r="K3" s="470"/>
      <c r="L3" s="470"/>
      <c r="M3" s="470"/>
      <c r="N3" s="470"/>
      <c r="O3" s="470"/>
    </row>
    <row r="4" spans="1:15" x14ac:dyDescent="0.3">
      <c r="A4" s="639" t="s">
        <v>67</v>
      </c>
      <c r="B4" s="639"/>
      <c r="C4" s="639"/>
      <c r="D4" s="639"/>
      <c r="E4" s="639"/>
      <c r="F4" s="639"/>
      <c r="G4" s="342"/>
      <c r="H4" s="342"/>
      <c r="I4" s="342"/>
      <c r="J4" s="342"/>
      <c r="K4" s="342"/>
      <c r="L4" s="342"/>
      <c r="M4" s="342"/>
      <c r="N4" s="342"/>
      <c r="O4" s="342"/>
    </row>
    <row r="5" spans="1:15" ht="15" thickBot="1" x14ac:dyDescent="0.35">
      <c r="A5" s="640" t="s">
        <v>484</v>
      </c>
      <c r="B5" s="640"/>
      <c r="C5" s="640"/>
      <c r="D5" s="640"/>
      <c r="E5" s="640"/>
      <c r="F5" s="640"/>
    </row>
    <row r="6" spans="1:15" ht="60.75" customHeight="1" thickBot="1" x14ac:dyDescent="0.35">
      <c r="A6" s="583" t="s">
        <v>147</v>
      </c>
      <c r="B6" s="584" t="s">
        <v>442</v>
      </c>
      <c r="C6" s="585" t="s">
        <v>29</v>
      </c>
      <c r="D6" s="585" t="s">
        <v>30</v>
      </c>
      <c r="E6" s="585" t="s">
        <v>441</v>
      </c>
      <c r="F6" s="586" t="s">
        <v>440</v>
      </c>
    </row>
    <row r="7" spans="1:15" x14ac:dyDescent="0.3">
      <c r="A7" s="328">
        <v>1</v>
      </c>
      <c r="B7" s="341" t="s">
        <v>439</v>
      </c>
      <c r="C7" s="332"/>
      <c r="D7" s="332"/>
      <c r="E7" s="332"/>
      <c r="F7" s="332"/>
    </row>
    <row r="8" spans="1:15" x14ac:dyDescent="0.3">
      <c r="A8" s="330">
        <v>1.1000000000000001</v>
      </c>
      <c r="B8" s="337" t="s">
        <v>438</v>
      </c>
      <c r="C8" s="330" t="s">
        <v>49</v>
      </c>
      <c r="D8" s="330">
        <v>90</v>
      </c>
      <c r="E8" s="332"/>
      <c r="F8" s="336"/>
    </row>
    <row r="9" spans="1:15" ht="20.399999999999999" x14ac:dyDescent="0.3">
      <c r="A9" s="330">
        <v>1.2</v>
      </c>
      <c r="B9" s="340" t="s">
        <v>437</v>
      </c>
      <c r="C9" s="330" t="s">
        <v>436</v>
      </c>
      <c r="D9" s="330">
        <v>0</v>
      </c>
      <c r="E9" s="332"/>
      <c r="F9" s="336"/>
    </row>
    <row r="10" spans="1:15" x14ac:dyDescent="0.3">
      <c r="A10" s="330">
        <v>1.3</v>
      </c>
      <c r="B10" s="340" t="s">
        <v>435</v>
      </c>
      <c r="C10" s="330" t="s">
        <v>49</v>
      </c>
      <c r="D10" s="330">
        <v>0</v>
      </c>
      <c r="E10" s="332"/>
      <c r="F10" s="336"/>
    </row>
    <row r="11" spans="1:15" x14ac:dyDescent="0.3">
      <c r="A11" s="330">
        <v>1.4</v>
      </c>
      <c r="B11" s="337" t="s">
        <v>434</v>
      </c>
      <c r="C11" s="330" t="s">
        <v>433</v>
      </c>
      <c r="D11" s="330">
        <v>1</v>
      </c>
      <c r="E11" s="332"/>
      <c r="F11" s="336"/>
    </row>
    <row r="12" spans="1:15" x14ac:dyDescent="0.3">
      <c r="A12" s="330"/>
      <c r="B12" s="333" t="s">
        <v>432</v>
      </c>
      <c r="C12" s="330"/>
      <c r="D12" s="330"/>
      <c r="E12" s="332"/>
      <c r="F12" s="331"/>
    </row>
    <row r="13" spans="1:15" x14ac:dyDescent="0.3">
      <c r="A13" s="328">
        <v>2</v>
      </c>
      <c r="B13" s="338" t="s">
        <v>431</v>
      </c>
      <c r="C13" s="330"/>
      <c r="D13" s="330"/>
      <c r="E13" s="332"/>
      <c r="F13" s="336"/>
    </row>
    <row r="14" spans="1:15" ht="20.399999999999999" x14ac:dyDescent="0.3">
      <c r="A14" s="335">
        <v>2.1</v>
      </c>
      <c r="B14" s="337" t="s">
        <v>430</v>
      </c>
      <c r="C14" s="330" t="s">
        <v>421</v>
      </c>
      <c r="D14" s="339">
        <v>110</v>
      </c>
      <c r="E14" s="332"/>
      <c r="F14" s="336"/>
    </row>
    <row r="15" spans="1:15" x14ac:dyDescent="0.3">
      <c r="A15" s="335">
        <v>2.2000000000000002</v>
      </c>
      <c r="B15" s="337" t="s">
        <v>429</v>
      </c>
      <c r="C15" s="330" t="s">
        <v>413</v>
      </c>
      <c r="D15" s="339">
        <v>520</v>
      </c>
      <c r="E15" s="332"/>
      <c r="F15" s="336"/>
    </row>
    <row r="16" spans="1:15" x14ac:dyDescent="0.3">
      <c r="A16" s="335">
        <v>2.2999999999999998</v>
      </c>
      <c r="B16" s="337" t="s">
        <v>428</v>
      </c>
      <c r="C16" s="330" t="s">
        <v>421</v>
      </c>
      <c r="D16" s="339">
        <v>0</v>
      </c>
      <c r="E16" s="332"/>
      <c r="F16" s="336"/>
    </row>
    <row r="17" spans="1:6" x14ac:dyDescent="0.3">
      <c r="A17" s="335">
        <v>2.4</v>
      </c>
      <c r="B17" s="337" t="s">
        <v>427</v>
      </c>
      <c r="C17" s="330" t="s">
        <v>421</v>
      </c>
      <c r="D17" s="339">
        <v>36</v>
      </c>
      <c r="E17" s="332"/>
      <c r="F17" s="336"/>
    </row>
    <row r="18" spans="1:6" x14ac:dyDescent="0.3">
      <c r="A18" s="335">
        <v>2.5</v>
      </c>
      <c r="B18" s="337" t="s">
        <v>426</v>
      </c>
      <c r="C18" s="330" t="s">
        <v>49</v>
      </c>
      <c r="D18" s="339">
        <v>10</v>
      </c>
      <c r="E18" s="332"/>
      <c r="F18" s="336"/>
    </row>
    <row r="19" spans="1:6" x14ac:dyDescent="0.3">
      <c r="A19" s="335">
        <v>2.6</v>
      </c>
      <c r="B19" s="337" t="s">
        <v>425</v>
      </c>
      <c r="C19" s="330" t="s">
        <v>413</v>
      </c>
      <c r="D19" s="339">
        <v>465</v>
      </c>
      <c r="E19" s="332"/>
      <c r="F19" s="336"/>
    </row>
    <row r="20" spans="1:6" x14ac:dyDescent="0.3">
      <c r="A20" s="334"/>
      <c r="B20" s="333" t="s">
        <v>424</v>
      </c>
      <c r="C20" s="334"/>
      <c r="D20" s="333"/>
      <c r="E20" s="332"/>
      <c r="F20" s="331"/>
    </row>
    <row r="21" spans="1:6" x14ac:dyDescent="0.3">
      <c r="A21" s="328">
        <v>3</v>
      </c>
      <c r="B21" s="338" t="s">
        <v>423</v>
      </c>
      <c r="C21" s="330"/>
      <c r="D21" s="330"/>
      <c r="E21" s="332"/>
      <c r="F21" s="336"/>
    </row>
    <row r="22" spans="1:6" x14ac:dyDescent="0.3">
      <c r="A22" s="330">
        <v>3.1</v>
      </c>
      <c r="B22" s="337" t="s">
        <v>422</v>
      </c>
      <c r="C22" s="330" t="s">
        <v>421</v>
      </c>
      <c r="D22" s="339">
        <v>139</v>
      </c>
      <c r="E22" s="332"/>
      <c r="F22" s="336"/>
    </row>
    <row r="23" spans="1:6" ht="20.399999999999999" x14ac:dyDescent="0.3">
      <c r="A23" s="330">
        <v>3.2</v>
      </c>
      <c r="B23" s="337" t="s">
        <v>420</v>
      </c>
      <c r="C23" s="330" t="s">
        <v>413</v>
      </c>
      <c r="D23" s="339">
        <v>520</v>
      </c>
      <c r="E23" s="332"/>
      <c r="F23" s="336"/>
    </row>
    <row r="24" spans="1:6" ht="20.399999999999999" x14ac:dyDescent="0.3">
      <c r="A24" s="330">
        <v>3.3</v>
      </c>
      <c r="B24" s="337" t="s">
        <v>419</v>
      </c>
      <c r="C24" s="330" t="s">
        <v>413</v>
      </c>
      <c r="D24" s="339">
        <v>520</v>
      </c>
      <c r="E24" s="332"/>
      <c r="F24" s="336"/>
    </row>
    <row r="25" spans="1:6" x14ac:dyDescent="0.3">
      <c r="A25" s="334"/>
      <c r="B25" s="333" t="s">
        <v>418</v>
      </c>
      <c r="C25" s="334"/>
      <c r="D25" s="333"/>
      <c r="E25" s="332"/>
      <c r="F25" s="331"/>
    </row>
    <row r="26" spans="1:6" x14ac:dyDescent="0.3">
      <c r="A26" s="328">
        <v>4</v>
      </c>
      <c r="B26" s="338" t="s">
        <v>416</v>
      </c>
      <c r="C26" s="330"/>
      <c r="D26" s="330"/>
      <c r="E26" s="332"/>
      <c r="F26" s="336"/>
    </row>
    <row r="27" spans="1:6" x14ac:dyDescent="0.3">
      <c r="A27" s="335" t="s">
        <v>486</v>
      </c>
      <c r="B27" s="337" t="s">
        <v>415</v>
      </c>
      <c r="C27" s="330" t="s">
        <v>413</v>
      </c>
      <c r="D27" s="330">
        <v>80</v>
      </c>
      <c r="E27" s="332"/>
      <c r="F27" s="336"/>
    </row>
    <row r="28" spans="1:6" ht="20.399999999999999" x14ac:dyDescent="0.3">
      <c r="A28" s="335" t="s">
        <v>487</v>
      </c>
      <c r="B28" s="337" t="s">
        <v>414</v>
      </c>
      <c r="C28" s="330" t="s">
        <v>413</v>
      </c>
      <c r="D28" s="330">
        <v>200</v>
      </c>
      <c r="E28" s="332"/>
      <c r="F28" s="336"/>
    </row>
    <row r="29" spans="1:6" x14ac:dyDescent="0.3">
      <c r="A29" s="335"/>
      <c r="B29" s="333" t="s">
        <v>417</v>
      </c>
      <c r="C29" s="334"/>
      <c r="D29" s="333"/>
      <c r="E29" s="332"/>
      <c r="F29" s="331"/>
    </row>
    <row r="30" spans="1:6" x14ac:dyDescent="0.3">
      <c r="A30" s="330"/>
      <c r="B30" s="329" t="s">
        <v>485</v>
      </c>
      <c r="C30" s="328"/>
      <c r="D30" s="327"/>
      <c r="E30" s="332"/>
      <c r="F30" s="331"/>
    </row>
    <row r="31" spans="1:6" x14ac:dyDescent="0.3">
      <c r="A31" s="330"/>
      <c r="B31" s="329" t="s">
        <v>496</v>
      </c>
      <c r="C31" s="328"/>
      <c r="D31" s="327"/>
      <c r="E31" s="326"/>
      <c r="F31" s="325"/>
    </row>
    <row r="32" spans="1:6" x14ac:dyDescent="0.3">
      <c r="A32" s="330"/>
      <c r="B32" s="329" t="s">
        <v>23</v>
      </c>
      <c r="C32" s="328"/>
      <c r="D32" s="327"/>
      <c r="E32" s="326"/>
      <c r="F32" s="325"/>
    </row>
    <row r="33" spans="1:12" x14ac:dyDescent="0.3">
      <c r="A33" s="319"/>
      <c r="B33" s="319"/>
      <c r="C33" s="319"/>
      <c r="D33" s="319"/>
      <c r="E33" s="319"/>
      <c r="F33" s="319"/>
    </row>
    <row r="34" spans="1:12" x14ac:dyDescent="0.3">
      <c r="A34" s="637"/>
      <c r="B34" s="637"/>
      <c r="C34" s="324"/>
      <c r="D34" s="324"/>
      <c r="E34" s="319"/>
      <c r="F34" s="319"/>
    </row>
    <row r="35" spans="1:12" ht="15" customHeight="1" x14ac:dyDescent="0.3">
      <c r="A35" s="636"/>
      <c r="B35" s="636"/>
      <c r="C35" s="636"/>
      <c r="D35" s="636"/>
      <c r="E35" s="636"/>
      <c r="F35" s="636"/>
    </row>
    <row r="36" spans="1:12" ht="15" customHeight="1" x14ac:dyDescent="0.3">
      <c r="A36" s="636"/>
      <c r="B36" s="636"/>
      <c r="C36" s="636"/>
      <c r="D36" s="636"/>
      <c r="E36" s="636"/>
      <c r="F36" s="636"/>
    </row>
    <row r="37" spans="1:12" ht="26.25" customHeight="1" x14ac:dyDescent="0.3">
      <c r="A37" s="636"/>
      <c r="B37" s="636"/>
      <c r="C37" s="636"/>
      <c r="D37" s="636"/>
      <c r="E37" s="636"/>
      <c r="F37" s="636"/>
    </row>
    <row r="38" spans="1:12" ht="23.4" customHeight="1" x14ac:dyDescent="0.3">
      <c r="A38" s="636"/>
      <c r="B38" s="636"/>
      <c r="C38" s="636"/>
      <c r="D38" s="636"/>
      <c r="E38" s="636"/>
      <c r="F38" s="636"/>
    </row>
    <row r="39" spans="1:12" x14ac:dyDescent="0.3">
      <c r="A39" s="636"/>
      <c r="B39" s="636"/>
      <c r="C39" s="636"/>
      <c r="D39" s="636"/>
      <c r="E39" s="319"/>
      <c r="F39" s="319"/>
    </row>
    <row r="40" spans="1:12" x14ac:dyDescent="0.3">
      <c r="A40" s="323"/>
      <c r="B40" s="638"/>
      <c r="C40" s="638"/>
      <c r="D40" s="638"/>
      <c r="E40" s="319"/>
      <c r="F40" s="319"/>
    </row>
    <row r="41" spans="1:12" s="320" customFormat="1" x14ac:dyDescent="0.3">
      <c r="B41" s="322"/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 x14ac:dyDescent="0.3">
      <c r="A42" s="319"/>
      <c r="B42" s="638"/>
      <c r="C42" s="638"/>
      <c r="D42" s="638"/>
      <c r="E42" s="319"/>
      <c r="F42" s="319"/>
    </row>
  </sheetData>
  <mergeCells count="13">
    <mergeCell ref="A1:E1"/>
    <mergeCell ref="A2:E2"/>
    <mergeCell ref="A3:F3"/>
    <mergeCell ref="A35:F35"/>
    <mergeCell ref="A36:F36"/>
    <mergeCell ref="A4:F4"/>
    <mergeCell ref="A5:F5"/>
    <mergeCell ref="A37:F37"/>
    <mergeCell ref="A34:B34"/>
    <mergeCell ref="A39:D39"/>
    <mergeCell ref="B40:D40"/>
    <mergeCell ref="B42:D42"/>
    <mergeCell ref="A38:F3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136"/>
  <sheetViews>
    <sheetView tabSelected="1" view="pageBreakPreview" zoomScale="85" zoomScaleNormal="85" zoomScaleSheetLayoutView="85" zoomScalePageLayoutView="7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G21" sqref="G18:M21"/>
    </sheetView>
  </sheetViews>
  <sheetFormatPr defaultColWidth="8.88671875" defaultRowHeight="13.8" x14ac:dyDescent="0.25"/>
  <cols>
    <col min="1" max="1" width="5.6640625" style="64" customWidth="1"/>
    <col min="2" max="2" width="53.33203125" style="65" customWidth="1"/>
    <col min="3" max="3" width="7.109375" style="170" customWidth="1"/>
    <col min="4" max="4" width="6.5546875" style="65" customWidth="1"/>
    <col min="5" max="5" width="8.109375" style="65" customWidth="1"/>
    <col min="6" max="6" width="10.6640625" style="65" customWidth="1"/>
    <col min="7" max="7" width="9.6640625" style="65" customWidth="1"/>
    <col min="8" max="8" width="9.109375" style="65" customWidth="1"/>
    <col min="9" max="9" width="8.88671875" style="65" customWidth="1"/>
    <col min="10" max="10" width="9.109375" style="65" customWidth="1"/>
    <col min="11" max="11" width="10.6640625" style="65" customWidth="1"/>
    <col min="12" max="12" width="12" style="65" customWidth="1"/>
    <col min="13" max="13" width="12.6640625" style="65" customWidth="1"/>
    <col min="14" max="14" width="12.109375" style="65" customWidth="1"/>
    <col min="15" max="15" width="12.6640625" style="65" customWidth="1"/>
    <col min="16" max="16" width="8.88671875" style="65"/>
    <col min="17" max="17" width="10.6640625" style="65" bestFit="1" customWidth="1"/>
    <col min="18" max="16384" width="8.88671875" style="65"/>
  </cols>
  <sheetData>
    <row r="1" spans="1:15" s="3" customFormat="1" ht="14.4" x14ac:dyDescent="0.3">
      <c r="A1" s="624" t="s">
        <v>0</v>
      </c>
      <c r="B1" s="624"/>
      <c r="C1" s="624"/>
      <c r="D1" s="624"/>
      <c r="E1" s="624"/>
      <c r="F1" s="49"/>
      <c r="G1" s="49"/>
      <c r="H1" s="49"/>
      <c r="I1" s="50"/>
      <c r="J1" s="49"/>
      <c r="K1" s="49"/>
      <c r="L1" s="49"/>
      <c r="M1" s="49"/>
      <c r="N1" s="49"/>
      <c r="O1" s="49"/>
    </row>
    <row r="2" spans="1:15" s="3" customFormat="1" ht="14.4" x14ac:dyDescent="0.3">
      <c r="A2" s="625" t="s">
        <v>1</v>
      </c>
      <c r="B2" s="625"/>
      <c r="C2" s="625"/>
      <c r="D2" s="625"/>
      <c r="E2" s="625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3" customFormat="1" ht="27" customHeight="1" x14ac:dyDescent="0.25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5" s="3" customFormat="1" x14ac:dyDescent="0.25">
      <c r="A4" s="66"/>
      <c r="C4" s="169"/>
    </row>
    <row r="5" spans="1:15" s="3" customFormat="1" x14ac:dyDescent="0.25">
      <c r="A5" s="632" t="s">
        <v>129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15" s="3" customFormat="1" x14ac:dyDescent="0.25">
      <c r="A6" s="632" t="s">
        <v>68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</row>
    <row r="7" spans="1:15" s="3" customFormat="1" x14ac:dyDescent="0.25">
      <c r="A7" s="67"/>
      <c r="C7" s="169"/>
    </row>
    <row r="8" spans="1:15" s="1" customFormat="1" ht="12.75" customHeight="1" x14ac:dyDescent="0.25">
      <c r="A8" s="641" t="s">
        <v>27</v>
      </c>
      <c r="B8" s="642" t="s">
        <v>28</v>
      </c>
      <c r="C8" s="643" t="s">
        <v>29</v>
      </c>
      <c r="D8" s="644" t="s">
        <v>30</v>
      </c>
      <c r="E8" s="645" t="s">
        <v>31</v>
      </c>
      <c r="F8" s="645"/>
      <c r="G8" s="645"/>
      <c r="H8" s="645"/>
      <c r="I8" s="645"/>
      <c r="J8" s="645"/>
      <c r="K8" s="642" t="s">
        <v>32</v>
      </c>
      <c r="L8" s="642"/>
      <c r="M8" s="642"/>
      <c r="N8" s="642"/>
      <c r="O8" s="568"/>
    </row>
    <row r="9" spans="1:15" s="1" customFormat="1" ht="91.65" customHeight="1" x14ac:dyDescent="0.25">
      <c r="A9" s="641"/>
      <c r="B9" s="642"/>
      <c r="C9" s="643"/>
      <c r="D9" s="644"/>
      <c r="E9" s="567" t="s">
        <v>33</v>
      </c>
      <c r="F9" s="567" t="s">
        <v>314</v>
      </c>
      <c r="G9" s="567" t="s">
        <v>313</v>
      </c>
      <c r="H9" s="569" t="s">
        <v>9</v>
      </c>
      <c r="I9" s="567" t="s">
        <v>10</v>
      </c>
      <c r="J9" s="567" t="s">
        <v>36</v>
      </c>
      <c r="K9" s="567" t="s">
        <v>37</v>
      </c>
      <c r="L9" s="567" t="s">
        <v>8</v>
      </c>
      <c r="M9" s="567" t="s">
        <v>9</v>
      </c>
      <c r="N9" s="567" t="s">
        <v>10</v>
      </c>
      <c r="O9" s="567" t="s">
        <v>38</v>
      </c>
    </row>
    <row r="10" spans="1:15" x14ac:dyDescent="0.25">
      <c r="A10" s="497" t="s">
        <v>69</v>
      </c>
      <c r="B10" s="498" t="s">
        <v>70</v>
      </c>
      <c r="C10" s="499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</row>
    <row r="11" spans="1:15" s="3" customFormat="1" ht="55.2" x14ac:dyDescent="0.25">
      <c r="A11" s="500" t="s">
        <v>63</v>
      </c>
      <c r="B11" s="356" t="s">
        <v>336</v>
      </c>
      <c r="C11" s="501" t="s">
        <v>71</v>
      </c>
      <c r="D11" s="354">
        <v>1</v>
      </c>
      <c r="E11" s="355"/>
      <c r="F11" s="502"/>
      <c r="G11" s="502"/>
      <c r="H11" s="172" t="s">
        <v>499</v>
      </c>
      <c r="I11" s="502"/>
      <c r="J11" s="355"/>
      <c r="K11" s="355"/>
      <c r="L11" s="355"/>
      <c r="M11" s="172" t="s">
        <v>499</v>
      </c>
      <c r="N11" s="355"/>
      <c r="O11" s="355"/>
    </row>
    <row r="12" spans="1:15" s="3" customFormat="1" ht="55.2" x14ac:dyDescent="0.25">
      <c r="A12" s="500" t="s">
        <v>65</v>
      </c>
      <c r="B12" s="356" t="s">
        <v>337</v>
      </c>
      <c r="C12" s="501" t="s">
        <v>71</v>
      </c>
      <c r="D12" s="354">
        <v>1</v>
      </c>
      <c r="E12" s="355"/>
      <c r="F12" s="502"/>
      <c r="G12" s="502"/>
      <c r="H12" s="172" t="s">
        <v>499</v>
      </c>
      <c r="I12" s="502"/>
      <c r="J12" s="355"/>
      <c r="K12" s="355"/>
      <c r="L12" s="355"/>
      <c r="M12" s="172" t="s">
        <v>499</v>
      </c>
      <c r="N12" s="355"/>
      <c r="O12" s="355"/>
    </row>
    <row r="13" spans="1:15" s="3" customFormat="1" ht="41.4" x14ac:dyDescent="0.25">
      <c r="A13" s="500" t="s">
        <v>500</v>
      </c>
      <c r="B13" s="356" t="s">
        <v>334</v>
      </c>
      <c r="C13" s="501" t="s">
        <v>71</v>
      </c>
      <c r="D13" s="621">
        <v>4</v>
      </c>
      <c r="E13" s="355"/>
      <c r="F13" s="502"/>
      <c r="G13" s="502"/>
      <c r="H13" s="172" t="s">
        <v>499</v>
      </c>
      <c r="I13" s="502"/>
      <c r="J13" s="355"/>
      <c r="K13" s="355"/>
      <c r="L13" s="355"/>
      <c r="M13" s="172" t="s">
        <v>499</v>
      </c>
      <c r="N13" s="355"/>
      <c r="O13" s="355"/>
    </row>
    <row r="14" spans="1:15" s="3" customFormat="1" ht="41.4" x14ac:dyDescent="0.25">
      <c r="A14" s="500" t="s">
        <v>501</v>
      </c>
      <c r="B14" s="356" t="s">
        <v>334</v>
      </c>
      <c r="C14" s="501" t="s">
        <v>71</v>
      </c>
      <c r="D14" s="621">
        <v>4</v>
      </c>
      <c r="E14" s="355"/>
      <c r="F14" s="502"/>
      <c r="G14" s="502"/>
      <c r="H14" s="366"/>
      <c r="I14" s="502"/>
      <c r="J14" s="355"/>
      <c r="K14" s="355"/>
      <c r="L14" s="355"/>
      <c r="M14" s="355"/>
      <c r="N14" s="355"/>
      <c r="O14" s="355"/>
    </row>
    <row r="15" spans="1:15" s="3" customFormat="1" ht="27.6" x14ac:dyDescent="0.25">
      <c r="A15" s="500" t="s">
        <v>316</v>
      </c>
      <c r="B15" s="356" t="s">
        <v>335</v>
      </c>
      <c r="C15" s="503" t="s">
        <v>71</v>
      </c>
      <c r="D15" s="620">
        <v>8</v>
      </c>
      <c r="E15" s="355"/>
      <c r="F15" s="502"/>
      <c r="G15" s="502"/>
      <c r="H15" s="366"/>
      <c r="I15" s="502"/>
      <c r="J15" s="355"/>
      <c r="K15" s="355"/>
      <c r="L15" s="355"/>
      <c r="M15" s="355"/>
      <c r="N15" s="355"/>
      <c r="O15" s="355"/>
    </row>
    <row r="16" spans="1:15" s="68" customFormat="1" ht="27.6" x14ac:dyDescent="0.3">
      <c r="A16" s="500" t="s">
        <v>317</v>
      </c>
      <c r="B16" s="376" t="s">
        <v>377</v>
      </c>
      <c r="C16" s="503" t="s">
        <v>71</v>
      </c>
      <c r="D16" s="358">
        <v>2</v>
      </c>
      <c r="E16" s="355"/>
      <c r="F16" s="502"/>
      <c r="G16" s="502"/>
      <c r="H16" s="172" t="s">
        <v>499</v>
      </c>
      <c r="I16" s="366"/>
      <c r="J16" s="355"/>
      <c r="K16" s="355"/>
      <c r="L16" s="355"/>
      <c r="M16" s="172" t="s">
        <v>499</v>
      </c>
      <c r="N16" s="355"/>
      <c r="O16" s="355"/>
    </row>
    <row r="17" spans="1:15" s="68" customFormat="1" ht="44.25" customHeight="1" x14ac:dyDescent="0.3">
      <c r="A17" s="500" t="s">
        <v>318</v>
      </c>
      <c r="B17" s="376" t="s">
        <v>378</v>
      </c>
      <c r="C17" s="376" t="s">
        <v>170</v>
      </c>
      <c r="D17" s="354">
        <v>4</v>
      </c>
      <c r="E17" s="354"/>
      <c r="F17" s="502"/>
      <c r="G17" s="354"/>
      <c r="H17" s="172" t="s">
        <v>499</v>
      </c>
      <c r="I17" s="354"/>
      <c r="J17" s="354"/>
      <c r="K17" s="354"/>
      <c r="L17" s="354"/>
      <c r="M17" s="172" t="s">
        <v>499</v>
      </c>
      <c r="N17" s="354"/>
      <c r="O17" s="354"/>
    </row>
    <row r="18" spans="1:15" s="68" customFormat="1" ht="27.6" x14ac:dyDescent="0.3">
      <c r="A18" s="500" t="s">
        <v>319</v>
      </c>
      <c r="B18" s="391" t="s">
        <v>376</v>
      </c>
      <c r="C18" s="222" t="s">
        <v>55</v>
      </c>
      <c r="D18" s="504">
        <v>2</v>
      </c>
      <c r="E18" s="505"/>
      <c r="F18" s="506"/>
      <c r="G18" s="355"/>
      <c r="H18" s="366"/>
      <c r="I18" s="366"/>
      <c r="J18" s="355"/>
      <c r="K18" s="355"/>
      <c r="L18" s="355"/>
      <c r="M18" s="355"/>
      <c r="N18" s="505"/>
      <c r="O18" s="505"/>
    </row>
    <row r="19" spans="1:15" s="68" customFormat="1" x14ac:dyDescent="0.3">
      <c r="A19" s="500" t="s">
        <v>320</v>
      </c>
      <c r="B19" s="391" t="s">
        <v>379</v>
      </c>
      <c r="C19" s="222" t="s">
        <v>71</v>
      </c>
      <c r="D19" s="504">
        <v>1</v>
      </c>
      <c r="E19" s="505"/>
      <c r="F19" s="506"/>
      <c r="G19" s="355"/>
      <c r="H19" s="366"/>
      <c r="I19" s="366"/>
      <c r="J19" s="355"/>
      <c r="K19" s="355"/>
      <c r="L19" s="355"/>
      <c r="M19" s="366"/>
      <c r="N19" s="505"/>
      <c r="O19" s="505"/>
    </row>
    <row r="20" spans="1:15" s="68" customFormat="1" x14ac:dyDescent="0.3">
      <c r="A20" s="500" t="s">
        <v>321</v>
      </c>
      <c r="B20" s="391" t="s">
        <v>380</v>
      </c>
      <c r="C20" s="222" t="s">
        <v>71</v>
      </c>
      <c r="D20" s="504">
        <v>4</v>
      </c>
      <c r="E20" s="505"/>
      <c r="F20" s="506"/>
      <c r="G20" s="355"/>
      <c r="H20" s="366"/>
      <c r="I20" s="366"/>
      <c r="J20" s="355"/>
      <c r="K20" s="355"/>
      <c r="L20" s="355"/>
      <c r="M20" s="366"/>
      <c r="N20" s="505"/>
      <c r="O20" s="505"/>
    </row>
    <row r="21" spans="1:15" s="68" customFormat="1" ht="41.4" x14ac:dyDescent="0.3">
      <c r="A21" s="526" t="s">
        <v>327</v>
      </c>
      <c r="B21" s="391" t="s">
        <v>382</v>
      </c>
      <c r="C21" s="503" t="s">
        <v>55</v>
      </c>
      <c r="D21" s="358">
        <v>7</v>
      </c>
      <c r="E21" s="355"/>
      <c r="F21" s="502"/>
      <c r="G21" s="502"/>
      <c r="H21" s="366"/>
      <c r="I21" s="366"/>
      <c r="J21" s="355"/>
      <c r="K21" s="355"/>
      <c r="L21" s="355"/>
      <c r="M21" s="355"/>
      <c r="N21" s="355"/>
      <c r="O21" s="355"/>
    </row>
    <row r="22" spans="1:15" s="68" customFormat="1" ht="27.6" x14ac:dyDescent="0.3">
      <c r="A22" s="526" t="s">
        <v>328</v>
      </c>
      <c r="B22" s="391" t="s">
        <v>381</v>
      </c>
      <c r="C22" s="503" t="s">
        <v>71</v>
      </c>
      <c r="D22" s="358">
        <v>6</v>
      </c>
      <c r="E22" s="355"/>
      <c r="F22" s="502"/>
      <c r="G22" s="502"/>
      <c r="H22" s="366"/>
      <c r="I22" s="366"/>
      <c r="J22" s="355"/>
      <c r="K22" s="355"/>
      <c r="L22" s="355"/>
      <c r="M22" s="355"/>
      <c r="N22" s="355"/>
      <c r="O22" s="355"/>
    </row>
    <row r="23" spans="1:15" s="1" customFormat="1" x14ac:dyDescent="0.25">
      <c r="A23" s="507"/>
      <c r="B23" s="508" t="s">
        <v>74</v>
      </c>
      <c r="C23" s="509"/>
      <c r="D23" s="510"/>
      <c r="E23" s="511"/>
      <c r="F23" s="512"/>
      <c r="G23" s="511"/>
      <c r="H23" s="511"/>
      <c r="I23" s="511"/>
      <c r="J23" s="511"/>
      <c r="K23" s="511"/>
      <c r="L23" s="513"/>
      <c r="M23" s="513"/>
      <c r="N23" s="513"/>
      <c r="O23" s="513"/>
    </row>
    <row r="24" spans="1:15" x14ac:dyDescent="0.25">
      <c r="A24" s="497" t="s">
        <v>75</v>
      </c>
      <c r="B24" s="498" t="s">
        <v>76</v>
      </c>
      <c r="C24" s="499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</row>
    <row r="25" spans="1:15" ht="45" customHeight="1" x14ac:dyDescent="0.25">
      <c r="A25" s="653" t="s">
        <v>325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</row>
    <row r="26" spans="1:15" ht="22.8" x14ac:dyDescent="0.25">
      <c r="A26" s="514">
        <v>1</v>
      </c>
      <c r="B26" s="515" t="s">
        <v>445</v>
      </c>
      <c r="C26" s="516" t="s">
        <v>49</v>
      </c>
      <c r="D26" s="354">
        <v>84</v>
      </c>
      <c r="E26" s="355"/>
      <c r="F26" s="502"/>
      <c r="G26" s="502"/>
      <c r="H26" s="172" t="s">
        <v>499</v>
      </c>
      <c r="I26" s="502"/>
      <c r="J26" s="355"/>
      <c r="K26" s="355"/>
      <c r="L26" s="355"/>
      <c r="M26" s="172" t="s">
        <v>499</v>
      </c>
      <c r="N26" s="355"/>
      <c r="O26" s="355"/>
    </row>
    <row r="27" spans="1:15" x14ac:dyDescent="0.25">
      <c r="A27" s="514" t="s">
        <v>65</v>
      </c>
      <c r="B27" s="515" t="s">
        <v>77</v>
      </c>
      <c r="C27" s="516" t="s">
        <v>49</v>
      </c>
      <c r="D27" s="354">
        <v>76</v>
      </c>
      <c r="E27" s="355"/>
      <c r="F27" s="502"/>
      <c r="G27" s="502"/>
      <c r="H27" s="366"/>
      <c r="I27" s="502"/>
      <c r="J27" s="355"/>
      <c r="K27" s="355"/>
      <c r="L27" s="355"/>
      <c r="M27" s="355"/>
      <c r="N27" s="355"/>
      <c r="O27" s="355"/>
    </row>
    <row r="28" spans="1:15" ht="22.8" x14ac:dyDescent="0.25">
      <c r="A28" s="514" t="s">
        <v>277</v>
      </c>
      <c r="B28" s="515" t="s">
        <v>446</v>
      </c>
      <c r="C28" s="501" t="s">
        <v>49</v>
      </c>
      <c r="D28" s="354">
        <v>216</v>
      </c>
      <c r="E28" s="355"/>
      <c r="F28" s="502"/>
      <c r="G28" s="502"/>
      <c r="H28" s="172" t="s">
        <v>499</v>
      </c>
      <c r="I28" s="502"/>
      <c r="J28" s="355"/>
      <c r="K28" s="355"/>
      <c r="L28" s="355"/>
      <c r="M28" s="172" t="s">
        <v>499</v>
      </c>
      <c r="N28" s="355"/>
      <c r="O28" s="355"/>
    </row>
    <row r="29" spans="1:15" x14ac:dyDescent="0.25">
      <c r="A29" s="514" t="s">
        <v>316</v>
      </c>
      <c r="B29" s="515" t="s">
        <v>78</v>
      </c>
      <c r="C29" s="501" t="s">
        <v>49</v>
      </c>
      <c r="D29" s="354">
        <v>209</v>
      </c>
      <c r="E29" s="355"/>
      <c r="F29" s="502"/>
      <c r="G29" s="502"/>
      <c r="H29" s="366"/>
      <c r="I29" s="502"/>
      <c r="J29" s="355"/>
      <c r="K29" s="355"/>
      <c r="L29" s="355"/>
      <c r="M29" s="355"/>
      <c r="N29" s="355"/>
      <c r="O29" s="355"/>
    </row>
    <row r="30" spans="1:15" ht="22.8" x14ac:dyDescent="0.25">
      <c r="A30" s="514" t="s">
        <v>317</v>
      </c>
      <c r="B30" s="515" t="s">
        <v>447</v>
      </c>
      <c r="C30" s="501" t="s">
        <v>49</v>
      </c>
      <c r="D30" s="354">
        <v>6</v>
      </c>
      <c r="E30" s="355"/>
      <c r="F30" s="502"/>
      <c r="G30" s="502"/>
      <c r="H30" s="172" t="s">
        <v>499</v>
      </c>
      <c r="I30" s="502"/>
      <c r="J30" s="355"/>
      <c r="K30" s="355"/>
      <c r="L30" s="355"/>
      <c r="M30" s="172" t="s">
        <v>499</v>
      </c>
      <c r="N30" s="355"/>
      <c r="O30" s="355"/>
    </row>
    <row r="31" spans="1:15" x14ac:dyDescent="0.25">
      <c r="A31" s="514" t="s">
        <v>318</v>
      </c>
      <c r="B31" s="517" t="s">
        <v>322</v>
      </c>
      <c r="C31" s="518" t="s">
        <v>49</v>
      </c>
      <c r="D31" s="375">
        <v>0.5</v>
      </c>
      <c r="E31" s="355"/>
      <c r="F31" s="366"/>
      <c r="G31" s="366"/>
      <c r="H31" s="366"/>
      <c r="I31" s="366"/>
      <c r="J31" s="355"/>
      <c r="K31" s="355"/>
      <c r="L31" s="355"/>
      <c r="M31" s="355"/>
      <c r="N31" s="355"/>
      <c r="O31" s="355"/>
    </row>
    <row r="32" spans="1:15" ht="22.8" x14ac:dyDescent="0.25">
      <c r="A32" s="514" t="s">
        <v>319</v>
      </c>
      <c r="B32" s="515" t="s">
        <v>448</v>
      </c>
      <c r="C32" s="501" t="s">
        <v>49</v>
      </c>
      <c r="D32" s="354">
        <v>12</v>
      </c>
      <c r="E32" s="355"/>
      <c r="F32" s="502"/>
      <c r="G32" s="502"/>
      <c r="H32" s="172" t="s">
        <v>499</v>
      </c>
      <c r="I32" s="502"/>
      <c r="J32" s="355"/>
      <c r="K32" s="355"/>
      <c r="L32" s="355"/>
      <c r="M32" s="172" t="s">
        <v>499</v>
      </c>
      <c r="N32" s="355"/>
      <c r="O32" s="355"/>
    </row>
    <row r="33" spans="1:17" x14ac:dyDescent="0.25">
      <c r="A33" s="514" t="s">
        <v>320</v>
      </c>
      <c r="B33" s="515" t="s">
        <v>79</v>
      </c>
      <c r="C33" s="501" t="s">
        <v>49</v>
      </c>
      <c r="D33" s="354">
        <v>6</v>
      </c>
      <c r="E33" s="355"/>
      <c r="F33" s="502"/>
      <c r="G33" s="502"/>
      <c r="H33" s="366"/>
      <c r="I33" s="502"/>
      <c r="J33" s="355"/>
      <c r="K33" s="355"/>
      <c r="L33" s="355"/>
      <c r="M33" s="355"/>
      <c r="N33" s="355"/>
      <c r="O33" s="355"/>
    </row>
    <row r="34" spans="1:17" x14ac:dyDescent="0.25">
      <c r="A34" s="51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</row>
    <row r="35" spans="1:17" ht="27.75" customHeight="1" x14ac:dyDescent="0.25">
      <c r="A35" s="653" t="s">
        <v>326</v>
      </c>
      <c r="B35" s="653"/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3"/>
      <c r="N35" s="653"/>
      <c r="O35" s="653"/>
    </row>
    <row r="36" spans="1:17" ht="22.8" x14ac:dyDescent="0.25">
      <c r="A36" s="514" t="s">
        <v>321</v>
      </c>
      <c r="B36" s="515" t="s">
        <v>449</v>
      </c>
      <c r="C36" s="501" t="s">
        <v>49</v>
      </c>
      <c r="D36" s="354">
        <v>12</v>
      </c>
      <c r="E36" s="355"/>
      <c r="F36" s="502"/>
      <c r="G36" s="502"/>
      <c r="H36" s="172" t="s">
        <v>499</v>
      </c>
      <c r="I36" s="502"/>
      <c r="J36" s="355"/>
      <c r="K36" s="355"/>
      <c r="L36" s="355"/>
      <c r="M36" s="172" t="s">
        <v>499</v>
      </c>
      <c r="N36" s="355"/>
      <c r="O36" s="355"/>
    </row>
    <row r="37" spans="1:17" x14ac:dyDescent="0.25">
      <c r="A37" s="514" t="s">
        <v>327</v>
      </c>
      <c r="B37" s="515" t="s">
        <v>80</v>
      </c>
      <c r="C37" s="501" t="s">
        <v>49</v>
      </c>
      <c r="D37" s="354">
        <v>8</v>
      </c>
      <c r="E37" s="355"/>
      <c r="F37" s="502"/>
      <c r="G37" s="502"/>
      <c r="H37" s="366"/>
      <c r="I37" s="502"/>
      <c r="J37" s="355"/>
      <c r="K37" s="355"/>
      <c r="L37" s="355"/>
      <c r="M37" s="355"/>
      <c r="N37" s="355"/>
      <c r="O37" s="355"/>
    </row>
    <row r="38" spans="1:17" x14ac:dyDescent="0.25">
      <c r="A38" s="514" t="s">
        <v>328</v>
      </c>
      <c r="B38" s="519" t="s">
        <v>450</v>
      </c>
      <c r="C38" s="501" t="s">
        <v>71</v>
      </c>
      <c r="D38" s="354">
        <v>8</v>
      </c>
      <c r="E38" s="355"/>
      <c r="F38" s="502"/>
      <c r="G38" s="502"/>
      <c r="H38" s="366"/>
      <c r="I38" s="502"/>
      <c r="J38" s="355"/>
      <c r="K38" s="355"/>
      <c r="L38" s="355"/>
      <c r="M38" s="355"/>
      <c r="N38" s="355"/>
      <c r="O38" s="355"/>
    </row>
    <row r="39" spans="1:17" s="1" customFormat="1" x14ac:dyDescent="0.25">
      <c r="A39" s="507"/>
      <c r="B39" s="508" t="s">
        <v>81</v>
      </c>
      <c r="C39" s="509"/>
      <c r="D39" s="510"/>
      <c r="E39" s="511"/>
      <c r="F39" s="512"/>
      <c r="G39" s="511"/>
      <c r="H39" s="511"/>
      <c r="I39" s="511"/>
      <c r="J39" s="511"/>
      <c r="K39" s="511"/>
      <c r="L39" s="513"/>
      <c r="M39" s="513"/>
      <c r="N39" s="513"/>
      <c r="O39" s="513"/>
    </row>
    <row r="40" spans="1:17" x14ac:dyDescent="0.25">
      <c r="A40" s="499" t="s">
        <v>82</v>
      </c>
      <c r="B40" s="498" t="s">
        <v>83</v>
      </c>
      <c r="C40" s="499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</row>
    <row r="41" spans="1:17" x14ac:dyDescent="0.25">
      <c r="A41" s="653" t="s">
        <v>84</v>
      </c>
      <c r="B41" s="653"/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</row>
    <row r="42" spans="1:17" ht="22.8" x14ac:dyDescent="0.25">
      <c r="A42" s="514" t="s">
        <v>63</v>
      </c>
      <c r="B42" s="520" t="s">
        <v>488</v>
      </c>
      <c r="C42" s="516" t="s">
        <v>71</v>
      </c>
      <c r="D42" s="354">
        <v>2</v>
      </c>
      <c r="E42" s="355"/>
      <c r="F42" s="502"/>
      <c r="G42" s="355"/>
      <c r="H42" s="172" t="s">
        <v>499</v>
      </c>
      <c r="I42" s="366"/>
      <c r="J42" s="355"/>
      <c r="K42" s="355"/>
      <c r="L42" s="355"/>
      <c r="M42" s="172" t="s">
        <v>499</v>
      </c>
      <c r="N42" s="355"/>
      <c r="O42" s="355"/>
      <c r="Q42" s="166"/>
    </row>
    <row r="43" spans="1:17" x14ac:dyDescent="0.25">
      <c r="A43" s="653" t="s">
        <v>85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Q43" s="166"/>
    </row>
    <row r="44" spans="1:17" ht="22.8" x14ac:dyDescent="0.25">
      <c r="A44" s="514" t="s">
        <v>65</v>
      </c>
      <c r="B44" s="587" t="s">
        <v>489</v>
      </c>
      <c r="C44" s="516" t="s">
        <v>71</v>
      </c>
      <c r="D44" s="354">
        <v>1</v>
      </c>
      <c r="E44" s="355"/>
      <c r="F44" s="502"/>
      <c r="G44" s="355"/>
      <c r="H44" s="172" t="s">
        <v>499</v>
      </c>
      <c r="I44" s="366"/>
      <c r="J44" s="355"/>
      <c r="K44" s="355"/>
      <c r="L44" s="355"/>
      <c r="M44" s="172" t="s">
        <v>499</v>
      </c>
      <c r="N44" s="355"/>
      <c r="O44" s="355"/>
      <c r="Q44" s="166"/>
    </row>
    <row r="45" spans="1:17" ht="22.8" x14ac:dyDescent="0.25">
      <c r="A45" s="514" t="s">
        <v>277</v>
      </c>
      <c r="B45" s="520" t="s">
        <v>490</v>
      </c>
      <c r="C45" s="516" t="s">
        <v>71</v>
      </c>
      <c r="D45" s="354">
        <v>4</v>
      </c>
      <c r="E45" s="355"/>
      <c r="F45" s="502"/>
      <c r="G45" s="355"/>
      <c r="H45" s="172" t="s">
        <v>499</v>
      </c>
      <c r="I45" s="366"/>
      <c r="J45" s="355"/>
      <c r="K45" s="355"/>
      <c r="L45" s="355"/>
      <c r="M45" s="172" t="s">
        <v>499</v>
      </c>
      <c r="N45" s="355"/>
      <c r="O45" s="355"/>
      <c r="Q45" s="166"/>
    </row>
    <row r="46" spans="1:17" x14ac:dyDescent="0.25">
      <c r="A46" s="653" t="s">
        <v>86</v>
      </c>
      <c r="B46" s="653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Q46" s="166"/>
    </row>
    <row r="47" spans="1:17" ht="22.8" x14ac:dyDescent="0.25">
      <c r="A47" s="514" t="s">
        <v>316</v>
      </c>
      <c r="B47" s="515" t="s">
        <v>492</v>
      </c>
      <c r="C47" s="516" t="s">
        <v>55</v>
      </c>
      <c r="D47" s="354">
        <v>2</v>
      </c>
      <c r="E47" s="355"/>
      <c r="F47" s="502"/>
      <c r="G47" s="355"/>
      <c r="H47" s="172" t="s">
        <v>499</v>
      </c>
      <c r="I47" s="366"/>
      <c r="J47" s="355"/>
      <c r="K47" s="355"/>
      <c r="L47" s="355"/>
      <c r="M47" s="172" t="s">
        <v>499</v>
      </c>
      <c r="N47" s="355"/>
      <c r="O47" s="355"/>
      <c r="Q47" s="166"/>
    </row>
    <row r="48" spans="1:17" ht="22.8" x14ac:dyDescent="0.25">
      <c r="A48" s="514" t="s">
        <v>317</v>
      </c>
      <c r="B48" s="515" t="s">
        <v>493</v>
      </c>
      <c r="C48" s="516" t="s">
        <v>55</v>
      </c>
      <c r="D48" s="354">
        <v>7</v>
      </c>
      <c r="E48" s="355"/>
      <c r="F48" s="502"/>
      <c r="G48" s="355"/>
      <c r="H48" s="172" t="s">
        <v>499</v>
      </c>
      <c r="I48" s="366"/>
      <c r="J48" s="355"/>
      <c r="K48" s="355"/>
      <c r="L48" s="355"/>
      <c r="M48" s="172" t="s">
        <v>499</v>
      </c>
      <c r="N48" s="355"/>
      <c r="O48" s="355"/>
      <c r="Q48" s="166"/>
    </row>
    <row r="49" spans="1:17" ht="22.8" x14ac:dyDescent="0.25">
      <c r="A49" s="514" t="s">
        <v>318</v>
      </c>
      <c r="B49" s="515" t="s">
        <v>494</v>
      </c>
      <c r="C49" s="516" t="s">
        <v>55</v>
      </c>
      <c r="D49" s="354">
        <v>1</v>
      </c>
      <c r="E49" s="355"/>
      <c r="F49" s="502"/>
      <c r="G49" s="355"/>
      <c r="H49" s="172" t="s">
        <v>499</v>
      </c>
      <c r="I49" s="366"/>
      <c r="J49" s="355"/>
      <c r="K49" s="355"/>
      <c r="L49" s="355"/>
      <c r="M49" s="172" t="s">
        <v>499</v>
      </c>
      <c r="N49" s="355"/>
      <c r="O49" s="355"/>
      <c r="Q49" s="166"/>
    </row>
    <row r="50" spans="1:17" ht="22.8" x14ac:dyDescent="0.25">
      <c r="A50" s="514" t="s">
        <v>320</v>
      </c>
      <c r="B50" s="522" t="s">
        <v>491</v>
      </c>
      <c r="C50" s="516" t="s">
        <v>55</v>
      </c>
      <c r="D50" s="354">
        <v>2</v>
      </c>
      <c r="E50" s="355"/>
      <c r="F50" s="502"/>
      <c r="G50" s="355"/>
      <c r="H50" s="172" t="s">
        <v>499</v>
      </c>
      <c r="I50" s="366"/>
      <c r="J50" s="355"/>
      <c r="K50" s="355"/>
      <c r="L50" s="355"/>
      <c r="M50" s="172" t="s">
        <v>499</v>
      </c>
      <c r="N50" s="355"/>
      <c r="O50" s="355"/>
      <c r="Q50" s="166"/>
    </row>
    <row r="51" spans="1:17" ht="22.8" x14ac:dyDescent="0.25">
      <c r="A51" s="514" t="s">
        <v>321</v>
      </c>
      <c r="B51" s="522" t="s">
        <v>495</v>
      </c>
      <c r="C51" s="516" t="s">
        <v>55</v>
      </c>
      <c r="D51" s="354">
        <v>1</v>
      </c>
      <c r="E51" s="355"/>
      <c r="F51" s="502"/>
      <c r="G51" s="355"/>
      <c r="H51" s="172" t="s">
        <v>499</v>
      </c>
      <c r="I51" s="366"/>
      <c r="J51" s="355"/>
      <c r="K51" s="355"/>
      <c r="L51" s="355"/>
      <c r="M51" s="172" t="s">
        <v>499</v>
      </c>
      <c r="N51" s="355"/>
      <c r="O51" s="355"/>
      <c r="Q51" s="166"/>
    </row>
    <row r="52" spans="1:17" ht="15" customHeight="1" x14ac:dyDescent="0.25">
      <c r="A52" s="653" t="s">
        <v>87</v>
      </c>
      <c r="B52" s="653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Q52" s="166"/>
    </row>
    <row r="53" spans="1:17" ht="22.8" x14ac:dyDescent="0.25">
      <c r="A53" s="514" t="s">
        <v>328</v>
      </c>
      <c r="B53" s="521" t="s">
        <v>331</v>
      </c>
      <c r="C53" s="516" t="s">
        <v>71</v>
      </c>
      <c r="D53" s="354">
        <v>4</v>
      </c>
      <c r="E53" s="355"/>
      <c r="F53" s="502"/>
      <c r="G53" s="355"/>
      <c r="H53" s="172" t="s">
        <v>499</v>
      </c>
      <c r="I53" s="355"/>
      <c r="J53" s="355"/>
      <c r="K53" s="355"/>
      <c r="L53" s="355"/>
      <c r="M53" s="172" t="s">
        <v>499</v>
      </c>
      <c r="N53" s="355"/>
      <c r="O53" s="355"/>
      <c r="Q53" s="166"/>
    </row>
    <row r="54" spans="1:17" ht="22.8" x14ac:dyDescent="0.25">
      <c r="A54" s="514" t="s">
        <v>329</v>
      </c>
      <c r="B54" s="521" t="s">
        <v>332</v>
      </c>
      <c r="C54" s="516" t="s">
        <v>71</v>
      </c>
      <c r="D54" s="354">
        <v>1</v>
      </c>
      <c r="E54" s="355"/>
      <c r="F54" s="502"/>
      <c r="G54" s="355"/>
      <c r="H54" s="172" t="s">
        <v>499</v>
      </c>
      <c r="I54" s="366"/>
      <c r="J54" s="355"/>
      <c r="K54" s="355"/>
      <c r="L54" s="355"/>
      <c r="M54" s="172" t="s">
        <v>499</v>
      </c>
      <c r="N54" s="355"/>
      <c r="O54" s="355"/>
      <c r="Q54" s="166"/>
    </row>
    <row r="55" spans="1:17" ht="22.8" x14ac:dyDescent="0.25">
      <c r="A55" s="514" t="s">
        <v>330</v>
      </c>
      <c r="B55" s="521" t="s">
        <v>333</v>
      </c>
      <c r="C55" s="516" t="s">
        <v>71</v>
      </c>
      <c r="D55" s="354">
        <v>1</v>
      </c>
      <c r="E55" s="355"/>
      <c r="F55" s="502"/>
      <c r="G55" s="355"/>
      <c r="H55" s="172" t="s">
        <v>499</v>
      </c>
      <c r="I55" s="366"/>
      <c r="J55" s="355"/>
      <c r="K55" s="355"/>
      <c r="L55" s="355"/>
      <c r="M55" s="172" t="s">
        <v>499</v>
      </c>
      <c r="N55" s="355"/>
      <c r="O55" s="355"/>
      <c r="Q55" s="166"/>
    </row>
    <row r="56" spans="1:17" s="1" customFormat="1" x14ac:dyDescent="0.25">
      <c r="A56" s="507"/>
      <c r="B56" s="523" t="s">
        <v>88</v>
      </c>
      <c r="C56" s="524"/>
      <c r="D56" s="525"/>
      <c r="E56" s="355"/>
      <c r="F56" s="358"/>
      <c r="G56" s="355"/>
      <c r="H56" s="355"/>
      <c r="I56" s="355"/>
      <c r="J56" s="355"/>
      <c r="K56" s="355"/>
      <c r="L56" s="513"/>
      <c r="M56" s="513"/>
      <c r="N56" s="513"/>
      <c r="O56" s="513"/>
    </row>
    <row r="57" spans="1:17" x14ac:dyDescent="0.25">
      <c r="A57" s="499" t="s">
        <v>89</v>
      </c>
      <c r="B57" s="498" t="s">
        <v>90</v>
      </c>
      <c r="C57" s="499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</row>
    <row r="58" spans="1:17" ht="44.25" customHeight="1" x14ac:dyDescent="0.25">
      <c r="A58" s="526" t="s">
        <v>63</v>
      </c>
      <c r="B58" s="519" t="s">
        <v>451</v>
      </c>
      <c r="C58" s="501" t="s">
        <v>71</v>
      </c>
      <c r="D58" s="354">
        <v>4</v>
      </c>
      <c r="E58" s="355"/>
      <c r="F58" s="502"/>
      <c r="G58" s="502"/>
      <c r="H58" s="172" t="s">
        <v>499</v>
      </c>
      <c r="I58" s="366"/>
      <c r="J58" s="355"/>
      <c r="K58" s="355"/>
      <c r="L58" s="355"/>
      <c r="M58" s="172" t="s">
        <v>499</v>
      </c>
      <c r="N58" s="355"/>
      <c r="O58" s="355"/>
    </row>
    <row r="59" spans="1:17" ht="27.6" x14ac:dyDescent="0.25">
      <c r="A59" s="527" t="s">
        <v>65</v>
      </c>
      <c r="B59" s="528" t="s">
        <v>339</v>
      </c>
      <c r="C59" s="503" t="s">
        <v>71</v>
      </c>
      <c r="D59" s="358">
        <v>4</v>
      </c>
      <c r="E59" s="355"/>
      <c r="F59" s="502"/>
      <c r="G59" s="502"/>
      <c r="H59" s="366"/>
      <c r="I59" s="366"/>
      <c r="J59" s="355"/>
      <c r="K59" s="355"/>
      <c r="L59" s="355"/>
      <c r="M59" s="355"/>
      <c r="N59" s="355"/>
      <c r="O59" s="355"/>
    </row>
    <row r="60" spans="1:17" s="8" customFormat="1" ht="27.6" x14ac:dyDescent="0.25">
      <c r="A60" s="526" t="s">
        <v>277</v>
      </c>
      <c r="B60" s="529" t="s">
        <v>344</v>
      </c>
      <c r="C60" s="530" t="s">
        <v>52</v>
      </c>
      <c r="D60" s="354">
        <v>4</v>
      </c>
      <c r="E60" s="355"/>
      <c r="F60" s="502"/>
      <c r="G60" s="502"/>
      <c r="H60" s="365"/>
      <c r="I60" s="365"/>
      <c r="J60" s="355"/>
      <c r="K60" s="355"/>
      <c r="L60" s="355"/>
      <c r="M60" s="355"/>
      <c r="N60" s="355"/>
      <c r="O60" s="355"/>
    </row>
    <row r="61" spans="1:17" ht="27.6" x14ac:dyDescent="0.25">
      <c r="A61" s="527" t="s">
        <v>316</v>
      </c>
      <c r="B61" s="531" t="s">
        <v>343</v>
      </c>
      <c r="C61" s="503" t="s">
        <v>340</v>
      </c>
      <c r="D61" s="354">
        <v>4</v>
      </c>
      <c r="E61" s="355"/>
      <c r="F61" s="502"/>
      <c r="G61" s="502"/>
      <c r="H61" s="355"/>
      <c r="I61" s="355"/>
      <c r="J61" s="355"/>
      <c r="K61" s="355"/>
      <c r="L61" s="355"/>
      <c r="M61" s="355"/>
      <c r="N61" s="355"/>
      <c r="O61" s="355"/>
    </row>
    <row r="62" spans="1:17" x14ac:dyDescent="0.25">
      <c r="A62" s="526" t="s">
        <v>317</v>
      </c>
      <c r="B62" s="531" t="s">
        <v>341</v>
      </c>
      <c r="C62" s="501" t="s">
        <v>71</v>
      </c>
      <c r="D62" s="354">
        <v>18</v>
      </c>
      <c r="E62" s="355"/>
      <c r="F62" s="502"/>
      <c r="G62" s="502"/>
      <c r="H62" s="355"/>
      <c r="I62" s="355"/>
      <c r="J62" s="355"/>
      <c r="K62" s="355"/>
      <c r="L62" s="355"/>
      <c r="M62" s="355"/>
      <c r="N62" s="355"/>
      <c r="O62" s="355"/>
      <c r="Q62" s="166"/>
    </row>
    <row r="63" spans="1:17" x14ac:dyDescent="0.25">
      <c r="A63" s="527" t="s">
        <v>318</v>
      </c>
      <c r="B63" s="531" t="s">
        <v>342</v>
      </c>
      <c r="C63" s="501" t="s">
        <v>71</v>
      </c>
      <c r="D63" s="354">
        <v>66</v>
      </c>
      <c r="E63" s="355"/>
      <c r="F63" s="502"/>
      <c r="G63" s="502"/>
      <c r="H63" s="355"/>
      <c r="I63" s="355"/>
      <c r="J63" s="355"/>
      <c r="K63" s="355"/>
      <c r="L63" s="355"/>
      <c r="M63" s="355"/>
      <c r="N63" s="355"/>
      <c r="O63" s="355"/>
      <c r="Q63" s="166"/>
    </row>
    <row r="64" spans="1:17" ht="27.6" x14ac:dyDescent="0.25">
      <c r="A64" s="526" t="s">
        <v>319</v>
      </c>
      <c r="B64" s="531" t="s">
        <v>347</v>
      </c>
      <c r="C64" s="503" t="s">
        <v>340</v>
      </c>
      <c r="D64" s="354">
        <v>30</v>
      </c>
      <c r="E64" s="355"/>
      <c r="F64" s="502"/>
      <c r="G64" s="502"/>
      <c r="H64" s="355"/>
      <c r="I64" s="355"/>
      <c r="J64" s="355"/>
      <c r="K64" s="355"/>
      <c r="L64" s="355"/>
      <c r="M64" s="355"/>
      <c r="N64" s="355"/>
      <c r="O64" s="355"/>
      <c r="Q64" s="166"/>
    </row>
    <row r="65" spans="1:18" ht="27.6" x14ac:dyDescent="0.25">
      <c r="A65" s="527" t="s">
        <v>320</v>
      </c>
      <c r="B65" s="531" t="s">
        <v>346</v>
      </c>
      <c r="C65" s="503" t="s">
        <v>340</v>
      </c>
      <c r="D65" s="354">
        <v>4</v>
      </c>
      <c r="E65" s="355"/>
      <c r="F65" s="502"/>
      <c r="G65" s="502"/>
      <c r="H65" s="355"/>
      <c r="I65" s="355"/>
      <c r="J65" s="355"/>
      <c r="K65" s="355"/>
      <c r="L65" s="355"/>
      <c r="M65" s="355"/>
      <c r="N65" s="355"/>
      <c r="O65" s="355"/>
      <c r="Q65" s="166"/>
    </row>
    <row r="66" spans="1:18" x14ac:dyDescent="0.25">
      <c r="A66" s="526" t="s">
        <v>321</v>
      </c>
      <c r="B66" s="531" t="s">
        <v>345</v>
      </c>
      <c r="C66" s="501" t="s">
        <v>71</v>
      </c>
      <c r="D66" s="354">
        <v>4</v>
      </c>
      <c r="E66" s="355"/>
      <c r="F66" s="502"/>
      <c r="G66" s="502"/>
      <c r="H66" s="366"/>
      <c r="I66" s="355"/>
      <c r="J66" s="355"/>
      <c r="K66" s="355"/>
      <c r="L66" s="355"/>
      <c r="M66" s="355"/>
      <c r="N66" s="355"/>
      <c r="O66" s="355"/>
      <c r="Q66" s="166"/>
    </row>
    <row r="67" spans="1:18" s="70" customFormat="1" x14ac:dyDescent="0.25">
      <c r="A67" s="527" t="s">
        <v>327</v>
      </c>
      <c r="B67" s="532" t="s">
        <v>452</v>
      </c>
      <c r="C67" s="440" t="s">
        <v>71</v>
      </c>
      <c r="D67" s="533">
        <v>18</v>
      </c>
      <c r="E67" s="534"/>
      <c r="F67" s="502"/>
      <c r="G67" s="502"/>
      <c r="H67" s="535"/>
      <c r="I67" s="535"/>
      <c r="J67" s="535"/>
      <c r="K67" s="536"/>
      <c r="L67" s="535"/>
      <c r="M67" s="535"/>
      <c r="N67" s="535"/>
      <c r="O67" s="535"/>
      <c r="P67" s="69"/>
      <c r="Q67" s="167"/>
    </row>
    <row r="68" spans="1:18" x14ac:dyDescent="0.25">
      <c r="A68" s="526" t="s">
        <v>328</v>
      </c>
      <c r="B68" s="532" t="s">
        <v>453</v>
      </c>
      <c r="C68" s="440" t="s">
        <v>71</v>
      </c>
      <c r="D68" s="533">
        <v>2</v>
      </c>
      <c r="E68" s="534"/>
      <c r="F68" s="502"/>
      <c r="G68" s="502"/>
      <c r="H68" s="535"/>
      <c r="I68" s="535"/>
      <c r="J68" s="535"/>
      <c r="K68" s="536"/>
      <c r="L68" s="535"/>
      <c r="M68" s="535"/>
      <c r="N68" s="535"/>
      <c r="O68" s="535"/>
      <c r="Q68" s="166"/>
    </row>
    <row r="69" spans="1:18" x14ac:dyDescent="0.25">
      <c r="A69" s="527" t="s">
        <v>329</v>
      </c>
      <c r="B69" s="532" t="s">
        <v>454</v>
      </c>
      <c r="C69" s="440" t="s">
        <v>71</v>
      </c>
      <c r="D69" s="533">
        <v>60</v>
      </c>
      <c r="E69" s="534"/>
      <c r="F69" s="502"/>
      <c r="G69" s="502"/>
      <c r="H69" s="535"/>
      <c r="I69" s="535"/>
      <c r="J69" s="535"/>
      <c r="K69" s="536"/>
      <c r="L69" s="535"/>
      <c r="M69" s="535"/>
      <c r="N69" s="535"/>
      <c r="O69" s="535"/>
      <c r="Q69" s="166"/>
    </row>
    <row r="70" spans="1:18" s="71" customFormat="1" x14ac:dyDescent="0.25">
      <c r="A70" s="526" t="s">
        <v>330</v>
      </c>
      <c r="B70" s="532" t="s">
        <v>455</v>
      </c>
      <c r="C70" s="440" t="s">
        <v>71</v>
      </c>
      <c r="D70" s="533">
        <v>4</v>
      </c>
      <c r="E70" s="534"/>
      <c r="F70" s="502"/>
      <c r="G70" s="502"/>
      <c r="H70" s="535"/>
      <c r="I70" s="535"/>
      <c r="J70" s="535"/>
      <c r="K70" s="536"/>
      <c r="L70" s="535"/>
      <c r="M70" s="535"/>
      <c r="N70" s="535"/>
      <c r="O70" s="535"/>
      <c r="P70" s="3"/>
      <c r="Q70" s="168"/>
      <c r="R70" s="70"/>
    </row>
    <row r="71" spans="1:18" s="71" customFormat="1" x14ac:dyDescent="0.25">
      <c r="A71" s="527" t="s">
        <v>348</v>
      </c>
      <c r="B71" s="532" t="s">
        <v>354</v>
      </c>
      <c r="C71" s="440" t="s">
        <v>71</v>
      </c>
      <c r="D71" s="533">
        <v>2</v>
      </c>
      <c r="E71" s="534"/>
      <c r="F71" s="502"/>
      <c r="G71" s="502"/>
      <c r="H71" s="535"/>
      <c r="I71" s="535"/>
      <c r="J71" s="535"/>
      <c r="K71" s="536"/>
      <c r="L71" s="535"/>
      <c r="M71" s="535"/>
      <c r="N71" s="535"/>
      <c r="O71" s="535"/>
      <c r="P71" s="3"/>
      <c r="Q71" s="168"/>
      <c r="R71" s="70"/>
    </row>
    <row r="72" spans="1:18" s="71" customFormat="1" x14ac:dyDescent="0.25">
      <c r="A72" s="526" t="s">
        <v>338</v>
      </c>
      <c r="B72" s="532" t="s">
        <v>355</v>
      </c>
      <c r="C72" s="440" t="s">
        <v>71</v>
      </c>
      <c r="D72" s="533">
        <v>15</v>
      </c>
      <c r="E72" s="534"/>
      <c r="F72" s="502"/>
      <c r="G72" s="502"/>
      <c r="H72" s="535"/>
      <c r="I72" s="535"/>
      <c r="J72" s="535"/>
      <c r="K72" s="536"/>
      <c r="L72" s="535"/>
      <c r="M72" s="535"/>
      <c r="N72" s="535"/>
      <c r="O72" s="535"/>
      <c r="P72" s="3"/>
      <c r="Q72" s="168"/>
      <c r="R72" s="70"/>
    </row>
    <row r="73" spans="1:18" x14ac:dyDescent="0.25">
      <c r="A73" s="653" t="s">
        <v>91</v>
      </c>
      <c r="B73" s="653"/>
      <c r="C73" s="653"/>
      <c r="D73" s="653"/>
      <c r="E73" s="653"/>
      <c r="F73" s="653"/>
      <c r="G73" s="653"/>
      <c r="H73" s="653"/>
      <c r="I73" s="653"/>
      <c r="J73" s="653"/>
      <c r="K73" s="653"/>
      <c r="L73" s="653"/>
      <c r="M73" s="653"/>
      <c r="N73" s="653"/>
      <c r="O73" s="653"/>
      <c r="Q73" s="166"/>
    </row>
    <row r="74" spans="1:18" ht="27.6" x14ac:dyDescent="0.25">
      <c r="A74" s="514" t="s">
        <v>349</v>
      </c>
      <c r="B74" s="519" t="s">
        <v>383</v>
      </c>
      <c r="C74" s="501" t="s">
        <v>92</v>
      </c>
      <c r="D74" s="354">
        <v>2</v>
      </c>
      <c r="E74" s="355"/>
      <c r="F74" s="502"/>
      <c r="G74" s="502"/>
      <c r="H74" s="366"/>
      <c r="I74" s="355"/>
      <c r="J74" s="355"/>
      <c r="K74" s="355"/>
      <c r="L74" s="355"/>
      <c r="M74" s="355"/>
      <c r="N74" s="355"/>
      <c r="O74" s="355"/>
      <c r="Q74" s="166"/>
    </row>
    <row r="75" spans="1:18" ht="27.6" x14ac:dyDescent="0.25">
      <c r="A75" s="514" t="s">
        <v>350</v>
      </c>
      <c r="B75" s="519" t="s">
        <v>384</v>
      </c>
      <c r="C75" s="501" t="s">
        <v>92</v>
      </c>
      <c r="D75" s="354">
        <v>4</v>
      </c>
      <c r="E75" s="355"/>
      <c r="F75" s="502"/>
      <c r="G75" s="502"/>
      <c r="H75" s="366"/>
      <c r="I75" s="355"/>
      <c r="J75" s="355"/>
      <c r="K75" s="355"/>
      <c r="L75" s="355"/>
      <c r="M75" s="355"/>
      <c r="N75" s="355"/>
      <c r="O75" s="355"/>
      <c r="Q75" s="166"/>
    </row>
    <row r="76" spans="1:18" ht="27.6" x14ac:dyDescent="0.25">
      <c r="A76" s="514" t="s">
        <v>351</v>
      </c>
      <c r="B76" s="519" t="s">
        <v>385</v>
      </c>
      <c r="C76" s="501" t="s">
        <v>92</v>
      </c>
      <c r="D76" s="354">
        <v>2</v>
      </c>
      <c r="E76" s="355"/>
      <c r="F76" s="502"/>
      <c r="G76" s="502"/>
      <c r="H76" s="366"/>
      <c r="I76" s="355"/>
      <c r="J76" s="355"/>
      <c r="K76" s="355"/>
      <c r="L76" s="355"/>
      <c r="M76" s="355"/>
      <c r="N76" s="355"/>
      <c r="O76" s="355"/>
      <c r="Q76" s="166"/>
    </row>
    <row r="77" spans="1:18" ht="27.6" x14ac:dyDescent="0.25">
      <c r="A77" s="514" t="s">
        <v>352</v>
      </c>
      <c r="B77" s="515" t="s">
        <v>456</v>
      </c>
      <c r="C77" s="501" t="s">
        <v>93</v>
      </c>
      <c r="D77" s="354">
        <v>2</v>
      </c>
      <c r="E77" s="355"/>
      <c r="F77" s="502"/>
      <c r="G77" s="502"/>
      <c r="H77" s="366"/>
      <c r="I77" s="355"/>
      <c r="J77" s="355"/>
      <c r="K77" s="355"/>
      <c r="L77" s="355"/>
      <c r="M77" s="355"/>
      <c r="N77" s="355"/>
      <c r="O77" s="355"/>
      <c r="Q77" s="166"/>
    </row>
    <row r="78" spans="1:18" s="1" customFormat="1" x14ac:dyDescent="0.25">
      <c r="A78" s="507"/>
      <c r="B78" s="508" t="s">
        <v>94</v>
      </c>
      <c r="C78" s="509"/>
      <c r="D78" s="510"/>
      <c r="E78" s="511"/>
      <c r="F78" s="512"/>
      <c r="G78" s="511"/>
      <c r="H78" s="511"/>
      <c r="I78" s="511"/>
      <c r="J78" s="511"/>
      <c r="K78" s="511"/>
      <c r="L78" s="513"/>
      <c r="M78" s="513"/>
      <c r="N78" s="513"/>
      <c r="O78" s="513"/>
    </row>
    <row r="79" spans="1:18" s="1" customFormat="1" x14ac:dyDescent="0.25">
      <c r="A79" s="498">
        <v>5</v>
      </c>
      <c r="B79" s="498" t="s">
        <v>95</v>
      </c>
      <c r="C79" s="499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</row>
    <row r="80" spans="1:18" x14ac:dyDescent="0.25">
      <c r="A80" s="653" t="s">
        <v>96</v>
      </c>
      <c r="B80" s="653"/>
      <c r="C80" s="653"/>
      <c r="D80" s="653"/>
      <c r="E80" s="653"/>
      <c r="F80" s="653"/>
      <c r="G80" s="653"/>
      <c r="H80" s="653"/>
      <c r="I80" s="653"/>
      <c r="J80" s="653"/>
      <c r="K80" s="653"/>
      <c r="L80" s="653"/>
      <c r="M80" s="653"/>
      <c r="N80" s="653"/>
      <c r="O80" s="653"/>
    </row>
    <row r="81" spans="1:15" x14ac:dyDescent="0.25">
      <c r="A81" s="514" t="s">
        <v>63</v>
      </c>
      <c r="B81" s="521" t="s">
        <v>357</v>
      </c>
      <c r="C81" s="501" t="s">
        <v>71</v>
      </c>
      <c r="D81" s="354">
        <v>18</v>
      </c>
      <c r="E81" s="355"/>
      <c r="F81" s="502"/>
      <c r="G81" s="355"/>
      <c r="H81" s="366"/>
      <c r="I81" s="355"/>
      <c r="J81" s="355"/>
      <c r="K81" s="355"/>
      <c r="L81" s="355"/>
      <c r="M81" s="355"/>
      <c r="N81" s="355"/>
      <c r="O81" s="355"/>
    </row>
    <row r="82" spans="1:15" ht="27.6" x14ac:dyDescent="0.25">
      <c r="A82" s="514" t="s">
        <v>65</v>
      </c>
      <c r="B82" s="521" t="s">
        <v>356</v>
      </c>
      <c r="C82" s="501" t="s">
        <v>71</v>
      </c>
      <c r="D82" s="354">
        <v>2</v>
      </c>
      <c r="E82" s="355"/>
      <c r="F82" s="502"/>
      <c r="G82" s="355"/>
      <c r="H82" s="366"/>
      <c r="I82" s="355"/>
      <c r="J82" s="355"/>
      <c r="K82" s="355"/>
      <c r="L82" s="355"/>
      <c r="M82" s="355"/>
      <c r="N82" s="355"/>
      <c r="O82" s="355"/>
    </row>
    <row r="83" spans="1:15" ht="27.6" x14ac:dyDescent="0.25">
      <c r="A83" s="514" t="s">
        <v>277</v>
      </c>
      <c r="B83" s="521" t="s">
        <v>358</v>
      </c>
      <c r="C83" s="501" t="s">
        <v>71</v>
      </c>
      <c r="D83" s="354">
        <v>60</v>
      </c>
      <c r="E83" s="355"/>
      <c r="F83" s="502"/>
      <c r="G83" s="355"/>
      <c r="H83" s="366"/>
      <c r="I83" s="355"/>
      <c r="J83" s="355"/>
      <c r="K83" s="355"/>
      <c r="L83" s="355"/>
      <c r="M83" s="355"/>
      <c r="N83" s="355"/>
      <c r="O83" s="355"/>
    </row>
    <row r="84" spans="1:15" ht="27.6" x14ac:dyDescent="0.25">
      <c r="A84" s="514" t="s">
        <v>316</v>
      </c>
      <c r="B84" s="521" t="s">
        <v>359</v>
      </c>
      <c r="C84" s="501" t="s">
        <v>71</v>
      </c>
      <c r="D84" s="354">
        <v>4</v>
      </c>
      <c r="E84" s="355"/>
      <c r="F84" s="502"/>
      <c r="G84" s="355"/>
      <c r="H84" s="366"/>
      <c r="I84" s="355"/>
      <c r="J84" s="355"/>
      <c r="K84" s="355"/>
      <c r="L84" s="355"/>
      <c r="M84" s="355"/>
      <c r="N84" s="355"/>
      <c r="O84" s="355"/>
    </row>
    <row r="85" spans="1:15" x14ac:dyDescent="0.25">
      <c r="A85" s="537"/>
      <c r="B85" s="538" t="s">
        <v>97</v>
      </c>
      <c r="C85" s="516"/>
      <c r="D85" s="354"/>
      <c r="E85" s="539"/>
      <c r="F85" s="540"/>
      <c r="G85" s="540"/>
      <c r="H85" s="540"/>
      <c r="I85" s="540"/>
      <c r="J85" s="540"/>
      <c r="K85" s="540"/>
      <c r="L85" s="540"/>
      <c r="M85" s="540"/>
      <c r="N85" s="540"/>
      <c r="O85" s="540"/>
    </row>
    <row r="86" spans="1:15" ht="33.75" customHeight="1" x14ac:dyDescent="0.25">
      <c r="A86" s="653" t="s">
        <v>360</v>
      </c>
      <c r="B86" s="653"/>
      <c r="C86" s="653"/>
      <c r="D86" s="653"/>
      <c r="E86" s="653"/>
      <c r="F86" s="653"/>
      <c r="G86" s="653"/>
      <c r="H86" s="653"/>
      <c r="I86" s="653"/>
      <c r="J86" s="653"/>
      <c r="K86" s="653"/>
      <c r="L86" s="653"/>
      <c r="M86" s="653"/>
      <c r="N86" s="653"/>
      <c r="O86" s="653"/>
    </row>
    <row r="87" spans="1:15" x14ac:dyDescent="0.25">
      <c r="A87" s="514" t="s">
        <v>317</v>
      </c>
      <c r="B87" s="515" t="s">
        <v>98</v>
      </c>
      <c r="C87" s="516" t="s">
        <v>71</v>
      </c>
      <c r="D87" s="354">
        <v>18</v>
      </c>
      <c r="E87" s="355"/>
      <c r="F87" s="502"/>
      <c r="G87" s="355"/>
      <c r="H87" s="366"/>
      <c r="I87" s="355"/>
      <c r="J87" s="355"/>
      <c r="K87" s="355"/>
      <c r="L87" s="355"/>
      <c r="M87" s="355"/>
      <c r="N87" s="355"/>
      <c r="O87" s="355"/>
    </row>
    <row r="88" spans="1:15" x14ac:dyDescent="0.25">
      <c r="A88" s="514" t="s">
        <v>318</v>
      </c>
      <c r="B88" s="515" t="s">
        <v>361</v>
      </c>
      <c r="C88" s="516" t="s">
        <v>71</v>
      </c>
      <c r="D88" s="354">
        <v>2</v>
      </c>
      <c r="E88" s="355"/>
      <c r="F88" s="502"/>
      <c r="G88" s="355"/>
      <c r="H88" s="366"/>
      <c r="I88" s="355"/>
      <c r="J88" s="355"/>
      <c r="K88" s="355"/>
      <c r="L88" s="355"/>
      <c r="M88" s="355"/>
      <c r="N88" s="355"/>
      <c r="O88" s="355"/>
    </row>
    <row r="89" spans="1:15" x14ac:dyDescent="0.25">
      <c r="A89" s="514" t="s">
        <v>319</v>
      </c>
      <c r="B89" s="515" t="s">
        <v>99</v>
      </c>
      <c r="C89" s="516" t="s">
        <v>71</v>
      </c>
      <c r="D89" s="354">
        <v>60</v>
      </c>
      <c r="E89" s="355"/>
      <c r="F89" s="502"/>
      <c r="G89" s="355"/>
      <c r="H89" s="366"/>
      <c r="I89" s="355"/>
      <c r="J89" s="355"/>
      <c r="K89" s="355"/>
      <c r="L89" s="355"/>
      <c r="M89" s="355"/>
      <c r="N89" s="355"/>
      <c r="O89" s="355"/>
    </row>
    <row r="90" spans="1:15" x14ac:dyDescent="0.25">
      <c r="A90" s="514" t="s">
        <v>320</v>
      </c>
      <c r="B90" s="515" t="s">
        <v>100</v>
      </c>
      <c r="C90" s="516" t="s">
        <v>71</v>
      </c>
      <c r="D90" s="354">
        <v>4</v>
      </c>
      <c r="E90" s="355"/>
      <c r="F90" s="502"/>
      <c r="G90" s="355"/>
      <c r="H90" s="366"/>
      <c r="I90" s="355"/>
      <c r="J90" s="355"/>
      <c r="K90" s="355"/>
      <c r="L90" s="355"/>
      <c r="M90" s="355"/>
      <c r="N90" s="355"/>
      <c r="O90" s="355"/>
    </row>
    <row r="91" spans="1:15" x14ac:dyDescent="0.25">
      <c r="A91" s="514" t="s">
        <v>321</v>
      </c>
      <c r="B91" s="515" t="s">
        <v>101</v>
      </c>
      <c r="C91" s="516" t="s">
        <v>71</v>
      </c>
      <c r="D91" s="354">
        <v>8</v>
      </c>
      <c r="E91" s="355"/>
      <c r="F91" s="502"/>
      <c r="G91" s="355"/>
      <c r="H91" s="366"/>
      <c r="I91" s="355"/>
      <c r="J91" s="355"/>
      <c r="K91" s="355"/>
      <c r="L91" s="355"/>
      <c r="M91" s="355"/>
      <c r="N91" s="355"/>
      <c r="O91" s="355"/>
    </row>
    <row r="92" spans="1:15" x14ac:dyDescent="0.25">
      <c r="A92" s="541"/>
      <c r="B92" s="542" t="s">
        <v>102</v>
      </c>
      <c r="C92" s="516"/>
      <c r="D92" s="354"/>
      <c r="E92" s="539"/>
      <c r="F92" s="540"/>
      <c r="G92" s="540"/>
      <c r="H92" s="366"/>
      <c r="I92" s="540"/>
      <c r="J92" s="540"/>
      <c r="K92" s="540"/>
      <c r="L92" s="540"/>
      <c r="M92" s="540"/>
      <c r="N92" s="540"/>
      <c r="O92" s="540"/>
    </row>
    <row r="93" spans="1:15" ht="14.25" customHeight="1" x14ac:dyDescent="0.25">
      <c r="A93" s="653" t="s">
        <v>103</v>
      </c>
      <c r="B93" s="653"/>
      <c r="C93" s="653"/>
      <c r="D93" s="653"/>
      <c r="E93" s="653"/>
      <c r="F93" s="653"/>
      <c r="G93" s="653"/>
      <c r="H93" s="653"/>
      <c r="I93" s="653"/>
      <c r="J93" s="653"/>
      <c r="K93" s="653"/>
      <c r="L93" s="653"/>
      <c r="M93" s="653"/>
      <c r="N93" s="653"/>
      <c r="O93" s="653"/>
    </row>
    <row r="94" spans="1:15" x14ac:dyDescent="0.25">
      <c r="A94" s="514" t="s">
        <v>327</v>
      </c>
      <c r="B94" s="528" t="s">
        <v>98</v>
      </c>
      <c r="C94" s="516" t="s">
        <v>71</v>
      </c>
      <c r="D94" s="354">
        <v>8</v>
      </c>
      <c r="E94" s="355"/>
      <c r="F94" s="502"/>
      <c r="G94" s="355"/>
      <c r="H94" s="366"/>
      <c r="I94" s="355"/>
      <c r="J94" s="355"/>
      <c r="K94" s="355"/>
      <c r="L94" s="355"/>
      <c r="M94" s="355"/>
      <c r="N94" s="355"/>
      <c r="O94" s="355"/>
    </row>
    <row r="95" spans="1:15" x14ac:dyDescent="0.25">
      <c r="A95" s="514" t="s">
        <v>328</v>
      </c>
      <c r="B95" s="528" t="s">
        <v>362</v>
      </c>
      <c r="C95" s="516" t="s">
        <v>71</v>
      </c>
      <c r="D95" s="354">
        <v>1</v>
      </c>
      <c r="E95" s="355"/>
      <c r="F95" s="502"/>
      <c r="G95" s="355"/>
      <c r="H95" s="366"/>
      <c r="I95" s="355"/>
      <c r="J95" s="355"/>
      <c r="K95" s="355"/>
      <c r="L95" s="355"/>
      <c r="M95" s="355"/>
      <c r="N95" s="355"/>
      <c r="O95" s="355"/>
    </row>
    <row r="96" spans="1:15" x14ac:dyDescent="0.25">
      <c r="A96" s="514" t="s">
        <v>329</v>
      </c>
      <c r="B96" s="528" t="s">
        <v>363</v>
      </c>
      <c r="C96" s="516" t="s">
        <v>71</v>
      </c>
      <c r="D96" s="354">
        <v>1</v>
      </c>
      <c r="E96" s="355"/>
      <c r="F96" s="502"/>
      <c r="G96" s="355"/>
      <c r="H96" s="366"/>
      <c r="I96" s="355"/>
      <c r="J96" s="355"/>
      <c r="K96" s="355"/>
      <c r="L96" s="355"/>
      <c r="M96" s="355"/>
      <c r="N96" s="355"/>
      <c r="O96" s="355"/>
    </row>
    <row r="97" spans="1:15" ht="27.6" x14ac:dyDescent="0.25">
      <c r="A97" s="537"/>
      <c r="B97" s="538" t="s">
        <v>104</v>
      </c>
      <c r="C97" s="516"/>
      <c r="D97" s="354"/>
      <c r="E97" s="539"/>
      <c r="F97" s="540"/>
      <c r="G97" s="355"/>
      <c r="H97" s="366"/>
      <c r="I97" s="355"/>
      <c r="J97" s="540"/>
      <c r="K97" s="540"/>
      <c r="L97" s="540"/>
      <c r="M97" s="540"/>
      <c r="N97" s="540"/>
      <c r="O97" s="540"/>
    </row>
    <row r="98" spans="1:15" ht="69" x14ac:dyDescent="0.25">
      <c r="A98" s="514"/>
      <c r="B98" s="376" t="s">
        <v>105</v>
      </c>
      <c r="C98" s="501" t="s">
        <v>374</v>
      </c>
      <c r="D98" s="354">
        <v>31</v>
      </c>
      <c r="E98" s="355"/>
      <c r="F98" s="502"/>
      <c r="G98" s="502"/>
      <c r="H98" s="366"/>
      <c r="I98" s="366"/>
      <c r="J98" s="355"/>
      <c r="K98" s="355"/>
      <c r="L98" s="355"/>
      <c r="M98" s="355"/>
      <c r="N98" s="355"/>
      <c r="O98" s="355"/>
    </row>
    <row r="99" spans="1:15" s="1" customFormat="1" x14ac:dyDescent="0.25">
      <c r="A99" s="514" t="s">
        <v>330</v>
      </c>
      <c r="B99" s="543" t="s">
        <v>478</v>
      </c>
      <c r="C99" s="544" t="s">
        <v>479</v>
      </c>
      <c r="D99" s="358">
        <v>20</v>
      </c>
      <c r="E99" s="355"/>
      <c r="F99" s="502"/>
      <c r="G99" s="502"/>
      <c r="H99" s="366"/>
      <c r="I99" s="366"/>
      <c r="J99" s="355"/>
      <c r="K99" s="355"/>
      <c r="L99" s="355"/>
      <c r="M99" s="355"/>
      <c r="N99" s="355"/>
      <c r="O99" s="355"/>
    </row>
    <row r="100" spans="1:15" x14ac:dyDescent="0.25">
      <c r="A100" s="514" t="s">
        <v>348</v>
      </c>
      <c r="B100" s="545" t="s">
        <v>98</v>
      </c>
      <c r="C100" s="516" t="s">
        <v>49</v>
      </c>
      <c r="D100" s="354">
        <v>76</v>
      </c>
      <c r="E100" s="355"/>
      <c r="F100" s="502"/>
      <c r="G100" s="355"/>
      <c r="H100" s="366"/>
      <c r="I100" s="355"/>
      <c r="J100" s="355"/>
      <c r="K100" s="355"/>
      <c r="L100" s="355"/>
      <c r="M100" s="355"/>
      <c r="N100" s="355"/>
      <c r="O100" s="355"/>
    </row>
    <row r="101" spans="1:15" x14ac:dyDescent="0.25">
      <c r="A101" s="514" t="s">
        <v>349</v>
      </c>
      <c r="B101" s="545" t="s">
        <v>106</v>
      </c>
      <c r="C101" s="516" t="s">
        <v>49</v>
      </c>
      <c r="D101" s="354">
        <v>209</v>
      </c>
      <c r="E101" s="355"/>
      <c r="F101" s="502"/>
      <c r="G101" s="355"/>
      <c r="H101" s="366"/>
      <c r="I101" s="355"/>
      <c r="J101" s="355"/>
      <c r="K101" s="355"/>
      <c r="L101" s="355"/>
      <c r="M101" s="355"/>
      <c r="N101" s="355"/>
      <c r="O101" s="355"/>
    </row>
    <row r="102" spans="1:15" x14ac:dyDescent="0.25">
      <c r="A102" s="514" t="s">
        <v>350</v>
      </c>
      <c r="B102" s="545" t="s">
        <v>100</v>
      </c>
      <c r="C102" s="516" t="s">
        <v>49</v>
      </c>
      <c r="D102" s="354">
        <v>14</v>
      </c>
      <c r="E102" s="355"/>
      <c r="F102" s="502"/>
      <c r="G102" s="355"/>
      <c r="H102" s="366"/>
      <c r="I102" s="355"/>
      <c r="J102" s="355"/>
      <c r="K102" s="355"/>
      <c r="L102" s="355"/>
      <c r="M102" s="355"/>
      <c r="N102" s="355"/>
      <c r="O102" s="355"/>
    </row>
    <row r="103" spans="1:15" x14ac:dyDescent="0.25">
      <c r="A103" s="514" t="s">
        <v>351</v>
      </c>
      <c r="B103" s="545" t="s">
        <v>107</v>
      </c>
      <c r="C103" s="516" t="s">
        <v>49</v>
      </c>
      <c r="D103" s="354">
        <v>1</v>
      </c>
      <c r="E103" s="355"/>
      <c r="F103" s="502"/>
      <c r="G103" s="355"/>
      <c r="H103" s="366"/>
      <c r="I103" s="355"/>
      <c r="J103" s="355"/>
      <c r="K103" s="355"/>
      <c r="L103" s="355"/>
      <c r="M103" s="355"/>
      <c r="N103" s="355"/>
      <c r="O103" s="355"/>
    </row>
    <row r="104" spans="1:15" s="1" customFormat="1" x14ac:dyDescent="0.25">
      <c r="A104" s="507"/>
      <c r="B104" s="508" t="s">
        <v>108</v>
      </c>
      <c r="C104" s="509"/>
      <c r="D104" s="510"/>
      <c r="E104" s="511"/>
      <c r="F104" s="512"/>
      <c r="G104" s="511"/>
      <c r="H104" s="511"/>
      <c r="I104" s="511"/>
      <c r="J104" s="511"/>
      <c r="K104" s="511"/>
      <c r="L104" s="513"/>
      <c r="M104" s="513"/>
      <c r="N104" s="513"/>
      <c r="O104" s="513"/>
    </row>
    <row r="105" spans="1:15" x14ac:dyDescent="0.25">
      <c r="A105" s="498">
        <v>6</v>
      </c>
      <c r="B105" s="498" t="s">
        <v>109</v>
      </c>
      <c r="C105" s="499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</row>
    <row r="106" spans="1:15" ht="55.2" x14ac:dyDescent="0.25">
      <c r="A106" s="526" t="s">
        <v>352</v>
      </c>
      <c r="B106" s="515" t="s">
        <v>110</v>
      </c>
      <c r="C106" s="501" t="s">
        <v>111</v>
      </c>
      <c r="D106" s="354">
        <v>2</v>
      </c>
      <c r="E106" s="355"/>
      <c r="F106" s="502"/>
      <c r="G106" s="502"/>
      <c r="H106" s="366"/>
      <c r="I106" s="366"/>
      <c r="J106" s="355"/>
      <c r="K106" s="355"/>
      <c r="L106" s="355"/>
      <c r="M106" s="355"/>
      <c r="N106" s="355"/>
      <c r="O106" s="355"/>
    </row>
    <row r="107" spans="1:15" ht="41.4" x14ac:dyDescent="0.25">
      <c r="A107" s="526" t="s">
        <v>353</v>
      </c>
      <c r="B107" s="528" t="s">
        <v>366</v>
      </c>
      <c r="C107" s="501" t="s">
        <v>49</v>
      </c>
      <c r="D107" s="354">
        <v>76</v>
      </c>
      <c r="E107" s="355"/>
      <c r="F107" s="502"/>
      <c r="G107" s="502"/>
      <c r="H107" s="366"/>
      <c r="I107" s="366"/>
      <c r="J107" s="355"/>
      <c r="K107" s="355"/>
      <c r="L107" s="355"/>
      <c r="M107" s="355"/>
      <c r="N107" s="355"/>
      <c r="O107" s="355"/>
    </row>
    <row r="108" spans="1:15" ht="41.4" x14ac:dyDescent="0.25">
      <c r="A108" s="526" t="s">
        <v>364</v>
      </c>
      <c r="B108" s="528" t="s">
        <v>367</v>
      </c>
      <c r="C108" s="501" t="s">
        <v>49</v>
      </c>
      <c r="D108" s="354">
        <v>270</v>
      </c>
      <c r="E108" s="355"/>
      <c r="F108" s="502"/>
      <c r="G108" s="502"/>
      <c r="H108" s="366"/>
      <c r="I108" s="366"/>
      <c r="J108" s="355"/>
      <c r="K108" s="355"/>
      <c r="L108" s="355"/>
      <c r="M108" s="355"/>
      <c r="N108" s="355"/>
      <c r="O108" s="355"/>
    </row>
    <row r="109" spans="1:15" ht="27.75" customHeight="1" x14ac:dyDescent="0.25">
      <c r="A109" s="526" t="s">
        <v>365</v>
      </c>
      <c r="B109" s="376" t="s">
        <v>112</v>
      </c>
      <c r="C109" s="501" t="s">
        <v>113</v>
      </c>
      <c r="D109" s="354">
        <v>1</v>
      </c>
      <c r="E109" s="355"/>
      <c r="F109" s="502"/>
      <c r="G109" s="502"/>
      <c r="H109" s="366"/>
      <c r="I109" s="366"/>
      <c r="J109" s="355"/>
      <c r="K109" s="355"/>
      <c r="L109" s="355"/>
      <c r="M109" s="355"/>
      <c r="N109" s="355"/>
      <c r="O109" s="355"/>
    </row>
    <row r="110" spans="1:15" s="1" customFormat="1" x14ac:dyDescent="0.25">
      <c r="A110" s="507"/>
      <c r="B110" s="508" t="s">
        <v>114</v>
      </c>
      <c r="C110" s="509"/>
      <c r="D110" s="510"/>
      <c r="E110" s="511"/>
      <c r="F110" s="512"/>
      <c r="G110" s="511"/>
      <c r="H110" s="511"/>
      <c r="I110" s="511"/>
      <c r="J110" s="511"/>
      <c r="K110" s="511"/>
      <c r="L110" s="513"/>
      <c r="M110" s="513"/>
      <c r="N110" s="513"/>
      <c r="O110" s="513"/>
    </row>
    <row r="111" spans="1:15" x14ac:dyDescent="0.25">
      <c r="A111" s="498">
        <v>7</v>
      </c>
      <c r="B111" s="498" t="s">
        <v>115</v>
      </c>
      <c r="C111" s="499"/>
      <c r="D111" s="498"/>
      <c r="E111" s="498"/>
      <c r="F111" s="498"/>
      <c r="G111" s="498"/>
      <c r="H111" s="498"/>
      <c r="I111" s="498"/>
      <c r="J111" s="498"/>
      <c r="K111" s="498"/>
      <c r="L111" s="498"/>
      <c r="M111" s="498"/>
      <c r="N111" s="498"/>
      <c r="O111" s="498"/>
    </row>
    <row r="112" spans="1:15" x14ac:dyDescent="0.25">
      <c r="A112" s="500"/>
      <c r="B112" s="356" t="s">
        <v>116</v>
      </c>
      <c r="C112" s="546"/>
      <c r="D112" s="547"/>
      <c r="E112" s="502"/>
      <c r="F112" s="502"/>
      <c r="G112" s="502"/>
      <c r="H112" s="366"/>
      <c r="I112" s="366"/>
      <c r="J112" s="355"/>
      <c r="K112" s="355"/>
      <c r="L112" s="355"/>
      <c r="M112" s="355"/>
      <c r="N112" s="355"/>
      <c r="O112" s="355"/>
    </row>
    <row r="113" spans="1:15" ht="14.4" x14ac:dyDescent="0.3">
      <c r="A113" s="500" t="s">
        <v>368</v>
      </c>
      <c r="B113" s="528" t="s">
        <v>373</v>
      </c>
      <c r="C113" s="548" t="s">
        <v>375</v>
      </c>
      <c r="D113" s="354">
        <v>1100</v>
      </c>
      <c r="E113" s="355"/>
      <c r="F113" s="502"/>
      <c r="G113" s="355"/>
      <c r="H113" s="355"/>
      <c r="I113" s="355"/>
      <c r="J113" s="355"/>
      <c r="K113" s="355"/>
      <c r="L113" s="355"/>
      <c r="M113" s="355"/>
      <c r="N113" s="355"/>
      <c r="O113" s="355"/>
    </row>
    <row r="114" spans="1:15" ht="14.4" x14ac:dyDescent="0.3">
      <c r="A114" s="500" t="s">
        <v>369</v>
      </c>
      <c r="B114" s="528" t="s">
        <v>117</v>
      </c>
      <c r="C114" s="548" t="s">
        <v>375</v>
      </c>
      <c r="D114" s="354">
        <v>1100</v>
      </c>
      <c r="E114" s="355"/>
      <c r="F114" s="502"/>
      <c r="G114" s="355"/>
      <c r="H114" s="355"/>
      <c r="I114" s="355"/>
      <c r="J114" s="355"/>
      <c r="K114" s="355"/>
      <c r="L114" s="355"/>
      <c r="M114" s="355"/>
      <c r="N114" s="355"/>
      <c r="O114" s="355"/>
    </row>
    <row r="115" spans="1:15" ht="27.6" x14ac:dyDescent="0.3">
      <c r="A115" s="500" t="s">
        <v>370</v>
      </c>
      <c r="B115" s="528" t="s">
        <v>118</v>
      </c>
      <c r="C115" s="548" t="s">
        <v>375</v>
      </c>
      <c r="D115" s="354">
        <v>40</v>
      </c>
      <c r="E115" s="355"/>
      <c r="F115" s="502"/>
      <c r="G115" s="355"/>
      <c r="H115" s="355"/>
      <c r="I115" s="355"/>
      <c r="J115" s="355"/>
      <c r="K115" s="355"/>
      <c r="L115" s="355"/>
      <c r="M115" s="355"/>
      <c r="N115" s="355"/>
      <c r="O115" s="355"/>
    </row>
    <row r="116" spans="1:15" ht="14.4" x14ac:dyDescent="0.3">
      <c r="A116" s="500" t="s">
        <v>371</v>
      </c>
      <c r="B116" s="528" t="s">
        <v>119</v>
      </c>
      <c r="C116" s="548" t="s">
        <v>375</v>
      </c>
      <c r="D116" s="354">
        <v>40</v>
      </c>
      <c r="E116" s="355"/>
      <c r="F116" s="502"/>
      <c r="G116" s="355"/>
      <c r="H116" s="355"/>
      <c r="I116" s="355"/>
      <c r="J116" s="355"/>
      <c r="K116" s="355"/>
      <c r="L116" s="355"/>
      <c r="M116" s="355"/>
      <c r="N116" s="355"/>
      <c r="O116" s="355"/>
    </row>
    <row r="117" spans="1:15" ht="27.6" x14ac:dyDescent="0.25">
      <c r="A117" s="500" t="s">
        <v>372</v>
      </c>
      <c r="B117" s="528" t="s">
        <v>120</v>
      </c>
      <c r="C117" s="501" t="s">
        <v>121</v>
      </c>
      <c r="D117" s="354">
        <v>1</v>
      </c>
      <c r="E117" s="355"/>
      <c r="F117" s="502"/>
      <c r="G117" s="355"/>
      <c r="H117" s="366"/>
      <c r="I117" s="366"/>
      <c r="J117" s="355"/>
      <c r="K117" s="355"/>
      <c r="L117" s="355"/>
      <c r="M117" s="355"/>
      <c r="N117" s="355"/>
      <c r="O117" s="355"/>
    </row>
    <row r="118" spans="1:15" s="1" customFormat="1" x14ac:dyDescent="0.25">
      <c r="A118" s="507"/>
      <c r="B118" s="508" t="s">
        <v>122</v>
      </c>
      <c r="C118" s="509"/>
      <c r="D118" s="510"/>
      <c r="E118" s="511"/>
      <c r="F118" s="512"/>
      <c r="G118" s="511"/>
      <c r="H118" s="511"/>
      <c r="I118" s="511"/>
      <c r="J118" s="511"/>
      <c r="K118" s="511"/>
      <c r="L118" s="513"/>
      <c r="M118" s="513"/>
      <c r="N118" s="513"/>
      <c r="O118" s="513"/>
    </row>
    <row r="119" spans="1:15" s="1" customFormat="1" x14ac:dyDescent="0.25">
      <c r="A119" s="652" t="s">
        <v>123</v>
      </c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</row>
    <row r="120" spans="1:15" s="1" customFormat="1" x14ac:dyDescent="0.25">
      <c r="A120" s="549" t="s">
        <v>69</v>
      </c>
      <c r="B120" s="550" t="s">
        <v>70</v>
      </c>
      <c r="C120" s="551"/>
      <c r="D120" s="469"/>
      <c r="E120" s="469"/>
      <c r="F120" s="469"/>
      <c r="G120" s="469"/>
      <c r="H120" s="469"/>
      <c r="I120" s="469"/>
      <c r="J120" s="469"/>
      <c r="K120" s="552"/>
      <c r="L120" s="552"/>
      <c r="M120" s="552"/>
      <c r="N120" s="552"/>
      <c r="O120" s="552"/>
    </row>
    <row r="121" spans="1:15" s="1" customFormat="1" x14ac:dyDescent="0.25">
      <c r="A121" s="549" t="s">
        <v>75</v>
      </c>
      <c r="B121" s="550" t="s">
        <v>76</v>
      </c>
      <c r="C121" s="553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</row>
    <row r="122" spans="1:15" s="1" customFormat="1" x14ac:dyDescent="0.25">
      <c r="A122" s="549" t="s">
        <v>82</v>
      </c>
      <c r="B122" s="550" t="s">
        <v>124</v>
      </c>
      <c r="C122" s="553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</row>
    <row r="123" spans="1:15" s="1" customFormat="1" x14ac:dyDescent="0.25">
      <c r="A123" s="549" t="s">
        <v>89</v>
      </c>
      <c r="B123" s="550" t="s">
        <v>90</v>
      </c>
      <c r="C123" s="553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</row>
    <row r="124" spans="1:15" s="1" customFormat="1" x14ac:dyDescent="0.25">
      <c r="A124" s="549" t="s">
        <v>125</v>
      </c>
      <c r="B124" s="550" t="s">
        <v>95</v>
      </c>
      <c r="C124" s="553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</row>
    <row r="125" spans="1:15" s="1" customFormat="1" x14ac:dyDescent="0.25">
      <c r="A125" s="549" t="s">
        <v>126</v>
      </c>
      <c r="B125" s="550" t="s">
        <v>109</v>
      </c>
      <c r="C125" s="553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</row>
    <row r="126" spans="1:15" s="1" customFormat="1" x14ac:dyDescent="0.25">
      <c r="A126" s="549" t="s">
        <v>127</v>
      </c>
      <c r="B126" s="554" t="s">
        <v>128</v>
      </c>
      <c r="C126" s="553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</row>
    <row r="127" spans="1:15" s="72" customFormat="1" x14ac:dyDescent="0.25">
      <c r="A127" s="649" t="s">
        <v>23</v>
      </c>
      <c r="B127" s="650"/>
      <c r="C127" s="650"/>
      <c r="D127" s="650"/>
      <c r="E127" s="650"/>
      <c r="F127" s="650"/>
      <c r="G127" s="650"/>
      <c r="H127" s="650"/>
      <c r="I127" s="650"/>
      <c r="J127" s="651"/>
      <c r="K127" s="366"/>
      <c r="L127" s="397"/>
      <c r="M127" s="397"/>
      <c r="N127" s="397"/>
      <c r="O127" s="397"/>
    </row>
    <row r="128" spans="1:15" s="1" customFormat="1" x14ac:dyDescent="0.25">
      <c r="A128" s="549"/>
      <c r="B128" s="555" t="s">
        <v>412</v>
      </c>
      <c r="C128" s="396"/>
      <c r="D128" s="359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</row>
    <row r="129" spans="1:17" s="72" customFormat="1" x14ac:dyDescent="0.25">
      <c r="A129" s="646" t="s">
        <v>23</v>
      </c>
      <c r="B129" s="647"/>
      <c r="C129" s="647"/>
      <c r="D129" s="647"/>
      <c r="E129" s="647"/>
      <c r="F129" s="647"/>
      <c r="G129" s="647"/>
      <c r="H129" s="647"/>
      <c r="I129" s="647"/>
      <c r="J129" s="648"/>
      <c r="K129" s="556"/>
      <c r="L129" s="557"/>
      <c r="M129" s="557"/>
      <c r="N129" s="557"/>
      <c r="O129" s="557"/>
      <c r="Q129" s="73"/>
    </row>
    <row r="131" spans="1:17" s="1" customFormat="1" x14ac:dyDescent="0.25">
      <c r="A131" s="74"/>
      <c r="B131" s="47"/>
      <c r="C131" s="169"/>
      <c r="D131" s="47"/>
      <c r="E131" s="47"/>
      <c r="F131" s="47"/>
      <c r="G131" s="47"/>
      <c r="H131" s="47"/>
      <c r="I131" s="47"/>
      <c r="J131" s="47"/>
      <c r="K131" s="47"/>
      <c r="L131" s="47"/>
    </row>
    <row r="132" spans="1:17" s="1" customFormat="1" x14ac:dyDescent="0.25">
      <c r="A132" s="74"/>
      <c r="B132" s="47"/>
      <c r="C132" s="169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1:17" s="1" customFormat="1" x14ac:dyDescent="0.25">
      <c r="A133" s="74"/>
      <c r="B133" s="5"/>
      <c r="C133" s="169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1:17" s="1" customFormat="1" x14ac:dyDescent="0.25">
      <c r="A134" s="74"/>
      <c r="B134" s="6"/>
      <c r="C134" s="169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1:17" s="1" customFormat="1" x14ac:dyDescent="0.25">
      <c r="A135" s="74"/>
      <c r="B135" s="6"/>
      <c r="C135" s="169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7" s="1" customFormat="1" x14ac:dyDescent="0.25">
      <c r="A136" s="74"/>
      <c r="B136" s="47"/>
      <c r="C136" s="169"/>
      <c r="D136" s="47"/>
      <c r="E136" s="47"/>
      <c r="F136" s="47"/>
      <c r="G136" s="47"/>
      <c r="H136" s="47"/>
      <c r="I136" s="47"/>
      <c r="J136" s="47"/>
      <c r="K136" s="47"/>
      <c r="L136" s="47"/>
    </row>
  </sheetData>
  <sheetProtection selectLockedCells="1" selectUnlockedCells="1"/>
  <mergeCells count="24">
    <mergeCell ref="A129:J129"/>
    <mergeCell ref="A127:J127"/>
    <mergeCell ref="A119:O119"/>
    <mergeCell ref="A25:O25"/>
    <mergeCell ref="A41:O41"/>
    <mergeCell ref="A93:O93"/>
    <mergeCell ref="A46:O46"/>
    <mergeCell ref="A52:O52"/>
    <mergeCell ref="A43:O43"/>
    <mergeCell ref="A73:O73"/>
    <mergeCell ref="A80:O80"/>
    <mergeCell ref="A86:O86"/>
    <mergeCell ref="A35:O35"/>
    <mergeCell ref="A1:E1"/>
    <mergeCell ref="A2:E2"/>
    <mergeCell ref="A5:O5"/>
    <mergeCell ref="A6:O6"/>
    <mergeCell ref="A8:A9"/>
    <mergeCell ref="A3:O3"/>
    <mergeCell ref="B8:B9"/>
    <mergeCell ref="C8:C9"/>
    <mergeCell ref="D8:D9"/>
    <mergeCell ref="E8:J8"/>
    <mergeCell ref="K8:N8"/>
  </mergeCells>
  <phoneticPr fontId="30" type="noConversion"/>
  <pageMargins left="0.25" right="0.25" top="0.75" bottom="0.75" header="0.3" footer="0.3"/>
  <pageSetup paperSize="9" scale="75" firstPageNumber="0" orientation="landscape" horizontalDpi="300" verticalDpi="300" r:id="rId1"/>
  <headerFooter alignWithMargins="0"/>
  <rowBreaks count="1" manualBreakCount="1">
    <brk id="1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4"/>
  <sheetViews>
    <sheetView view="pageBreakPreview" zoomScaleNormal="85" zoomScaleSheetLayoutView="100" zoomScalePageLayoutView="85" workbookViewId="0">
      <selection activeCell="D26" sqref="D26"/>
    </sheetView>
  </sheetViews>
  <sheetFormatPr defaultColWidth="8.88671875" defaultRowHeight="14.4" x14ac:dyDescent="0.3"/>
  <cols>
    <col min="1" max="1" width="5" style="48" customWidth="1"/>
    <col min="2" max="2" width="55.44140625" style="49" customWidth="1"/>
    <col min="3" max="3" width="6.6640625" style="49" customWidth="1"/>
    <col min="4" max="4" width="9" style="49" customWidth="1"/>
    <col min="5" max="5" width="6.33203125" style="49" customWidth="1"/>
    <col min="6" max="6" width="6.6640625" style="49" customWidth="1"/>
    <col min="7" max="8" width="7.88671875" style="49" customWidth="1"/>
    <col min="9" max="9" width="8.44140625" style="49" customWidth="1"/>
    <col min="10" max="10" width="7.33203125" style="49" customWidth="1"/>
    <col min="11" max="11" width="7.6640625" style="49" customWidth="1"/>
    <col min="12" max="12" width="7.88671875" style="49" customWidth="1"/>
    <col min="13" max="13" width="8.6640625" style="49" customWidth="1"/>
    <col min="14" max="14" width="7.33203125" style="49" customWidth="1"/>
    <col min="15" max="15" width="7.6640625" style="49" customWidth="1"/>
    <col min="16" max="16384" width="8.88671875" style="49"/>
  </cols>
  <sheetData>
    <row r="1" spans="1:18" x14ac:dyDescent="0.3">
      <c r="A1" s="624" t="s">
        <v>0</v>
      </c>
      <c r="B1" s="624"/>
      <c r="C1" s="624"/>
      <c r="D1" s="624"/>
      <c r="E1" s="624"/>
      <c r="I1" s="50"/>
    </row>
    <row r="2" spans="1:18" x14ac:dyDescent="0.3">
      <c r="A2" s="625" t="s">
        <v>1</v>
      </c>
      <c r="B2" s="625"/>
      <c r="C2" s="625"/>
      <c r="D2" s="625"/>
      <c r="E2" s="625"/>
    </row>
    <row r="3" spans="1:18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8" x14ac:dyDescent="0.3">
      <c r="A4" s="75"/>
    </row>
    <row r="5" spans="1:18" s="8" customFormat="1" ht="13.8" x14ac:dyDescent="0.25">
      <c r="A5" s="632" t="s">
        <v>145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18" s="8" customFormat="1" ht="13.8" x14ac:dyDescent="0.25">
      <c r="A6" s="632" t="s">
        <v>462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</row>
    <row r="7" spans="1:18" ht="8.25" customHeight="1" x14ac:dyDescent="0.3"/>
    <row r="8" spans="1:18" s="1" customFormat="1" ht="12.75" customHeight="1" x14ac:dyDescent="0.25">
      <c r="A8" s="662" t="s">
        <v>27</v>
      </c>
      <c r="B8" s="663" t="s">
        <v>28</v>
      </c>
      <c r="C8" s="664" t="s">
        <v>29</v>
      </c>
      <c r="D8" s="665" t="s">
        <v>30</v>
      </c>
      <c r="E8" s="666" t="s">
        <v>31</v>
      </c>
      <c r="F8" s="666"/>
      <c r="G8" s="666"/>
      <c r="H8" s="666"/>
      <c r="I8" s="666"/>
      <c r="J8" s="666"/>
      <c r="K8" s="660" t="s">
        <v>32</v>
      </c>
      <c r="L8" s="660"/>
      <c r="M8" s="660"/>
      <c r="N8" s="660"/>
      <c r="O8" s="51"/>
    </row>
    <row r="9" spans="1:18" s="1" customFormat="1" ht="96.75" customHeight="1" x14ac:dyDescent="0.25">
      <c r="A9" s="662"/>
      <c r="B9" s="663"/>
      <c r="C9" s="664"/>
      <c r="D9" s="665"/>
      <c r="E9" s="52" t="s">
        <v>33</v>
      </c>
      <c r="F9" s="53" t="s">
        <v>34</v>
      </c>
      <c r="G9" s="53" t="s">
        <v>35</v>
      </c>
      <c r="H9" s="54" t="s">
        <v>9</v>
      </c>
      <c r="I9" s="53" t="s">
        <v>10</v>
      </c>
      <c r="J9" s="55" t="s">
        <v>36</v>
      </c>
      <c r="K9" s="56" t="s">
        <v>37</v>
      </c>
      <c r="L9" s="53" t="s">
        <v>35</v>
      </c>
      <c r="M9" s="53" t="s">
        <v>9</v>
      </c>
      <c r="N9" s="53" t="s">
        <v>10</v>
      </c>
      <c r="O9" s="55" t="s">
        <v>38</v>
      </c>
    </row>
    <row r="10" spans="1:18" x14ac:dyDescent="0.3">
      <c r="A10" s="59"/>
      <c r="B10" s="60" t="s">
        <v>130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8" ht="15.6" x14ac:dyDescent="0.3">
      <c r="A11" s="77" t="s">
        <v>40</v>
      </c>
      <c r="B11" s="76" t="s">
        <v>131</v>
      </c>
      <c r="C11" s="78" t="s">
        <v>43</v>
      </c>
      <c r="D11" s="79">
        <v>2.5499999999999998</v>
      </c>
      <c r="E11" s="80"/>
      <c r="F11" s="81"/>
      <c r="G11" s="81"/>
      <c r="H11" s="81"/>
      <c r="I11" s="81"/>
      <c r="J11" s="82"/>
      <c r="K11" s="83"/>
      <c r="L11" s="81"/>
      <c r="M11" s="81"/>
      <c r="N11" s="81"/>
      <c r="O11" s="82"/>
    </row>
    <row r="12" spans="1:18" ht="15.6" x14ac:dyDescent="0.3">
      <c r="A12" s="77" t="s">
        <v>72</v>
      </c>
      <c r="B12" s="76" t="s">
        <v>132</v>
      </c>
      <c r="C12" s="78" t="s">
        <v>43</v>
      </c>
      <c r="D12" s="79">
        <v>1.85</v>
      </c>
      <c r="E12" s="80"/>
      <c r="F12" s="81"/>
      <c r="G12" s="81"/>
      <c r="H12" s="81"/>
      <c r="I12" s="81"/>
      <c r="J12" s="82"/>
      <c r="K12" s="83"/>
      <c r="L12" s="81"/>
      <c r="M12" s="81"/>
      <c r="N12" s="81"/>
      <c r="O12" s="82"/>
    </row>
    <row r="13" spans="1:18" ht="15.6" x14ac:dyDescent="0.3">
      <c r="A13" s="77" t="s">
        <v>73</v>
      </c>
      <c r="B13" s="76" t="s">
        <v>477</v>
      </c>
      <c r="C13" s="78" t="s">
        <v>43</v>
      </c>
      <c r="D13" s="79">
        <v>4.4000000000000004</v>
      </c>
      <c r="E13" s="80"/>
      <c r="F13" s="81"/>
      <c r="G13" s="81"/>
      <c r="H13" s="81"/>
      <c r="I13" s="81"/>
      <c r="J13" s="82"/>
      <c r="K13" s="83"/>
      <c r="L13" s="81"/>
      <c r="M13" s="81"/>
      <c r="N13" s="81"/>
      <c r="O13" s="82"/>
    </row>
    <row r="14" spans="1:18" s="57" customFormat="1" ht="13.8" x14ac:dyDescent="0.25">
      <c r="A14" s="84"/>
      <c r="B14" s="85" t="s">
        <v>133</v>
      </c>
      <c r="C14" s="86"/>
      <c r="D14" s="87"/>
      <c r="E14" s="88"/>
      <c r="F14" s="89"/>
      <c r="G14" s="89"/>
      <c r="H14" s="89"/>
      <c r="I14" s="89"/>
      <c r="J14" s="90"/>
      <c r="K14" s="91"/>
      <c r="L14" s="92"/>
      <c r="M14" s="92"/>
      <c r="N14" s="92"/>
      <c r="O14" s="93"/>
      <c r="R14" s="58"/>
    </row>
    <row r="15" spans="1:18" x14ac:dyDescent="0.3">
      <c r="A15" s="59"/>
      <c r="B15" s="60" t="s">
        <v>134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8" ht="15.6" x14ac:dyDescent="0.3">
      <c r="A16" s="94" t="s">
        <v>47</v>
      </c>
      <c r="B16" s="76" t="s">
        <v>135</v>
      </c>
      <c r="C16" s="78" t="s">
        <v>43</v>
      </c>
      <c r="D16" s="79">
        <v>0.1</v>
      </c>
      <c r="E16" s="80"/>
      <c r="F16" s="81"/>
      <c r="G16" s="81"/>
      <c r="H16" s="81"/>
      <c r="I16" s="81"/>
      <c r="J16" s="82"/>
      <c r="K16" s="83"/>
      <c r="L16" s="81"/>
      <c r="M16" s="81"/>
      <c r="N16" s="81"/>
      <c r="O16" s="82"/>
    </row>
    <row r="17" spans="1:18" ht="27.6" x14ac:dyDescent="0.3">
      <c r="A17" s="94" t="s">
        <v>50</v>
      </c>
      <c r="B17" s="570" t="s">
        <v>136</v>
      </c>
      <c r="C17" s="78" t="s">
        <v>43</v>
      </c>
      <c r="D17" s="79">
        <v>9.6000000000000002E-2</v>
      </c>
      <c r="E17" s="80"/>
      <c r="F17" s="81"/>
      <c r="G17" s="81"/>
      <c r="H17" s="81"/>
      <c r="I17" s="81"/>
      <c r="J17" s="82"/>
      <c r="K17" s="83"/>
      <c r="L17" s="81"/>
      <c r="M17" s="81"/>
      <c r="N17" s="81"/>
      <c r="O17" s="82"/>
    </row>
    <row r="18" spans="1:18" ht="15.6" x14ac:dyDescent="0.3">
      <c r="A18" s="94" t="s">
        <v>53</v>
      </c>
      <c r="B18" s="76" t="s">
        <v>137</v>
      </c>
      <c r="C18" s="78" t="s">
        <v>43</v>
      </c>
      <c r="D18" s="79">
        <v>0.3</v>
      </c>
      <c r="E18" s="80"/>
      <c r="F18" s="81"/>
      <c r="G18" s="81"/>
      <c r="H18" s="81"/>
      <c r="I18" s="81"/>
      <c r="J18" s="82"/>
      <c r="K18" s="83"/>
      <c r="L18" s="81"/>
      <c r="M18" s="81"/>
      <c r="N18" s="81"/>
      <c r="O18" s="82"/>
    </row>
    <row r="19" spans="1:18" ht="15.6" x14ac:dyDescent="0.3">
      <c r="A19" s="94" t="s">
        <v>56</v>
      </c>
      <c r="B19" s="76" t="s">
        <v>138</v>
      </c>
      <c r="C19" s="78" t="s">
        <v>139</v>
      </c>
      <c r="D19" s="79">
        <v>2</v>
      </c>
      <c r="E19" s="80"/>
      <c r="F19" s="81"/>
      <c r="G19" s="81"/>
      <c r="H19" s="81"/>
      <c r="I19" s="81"/>
      <c r="J19" s="82"/>
      <c r="K19" s="83"/>
      <c r="L19" s="81"/>
      <c r="M19" s="81"/>
      <c r="N19" s="81"/>
      <c r="O19" s="82"/>
    </row>
    <row r="20" spans="1:18" x14ac:dyDescent="0.3">
      <c r="A20" s="94" t="s">
        <v>58</v>
      </c>
      <c r="B20" s="76" t="s">
        <v>140</v>
      </c>
      <c r="C20" s="78" t="s">
        <v>141</v>
      </c>
      <c r="D20" s="588">
        <v>1.6500000000000001E-2</v>
      </c>
      <c r="E20" s="80"/>
      <c r="F20" s="81"/>
      <c r="G20" s="81"/>
      <c r="H20" s="81"/>
      <c r="I20" s="81"/>
      <c r="J20" s="82"/>
      <c r="K20" s="83"/>
      <c r="L20" s="81"/>
      <c r="M20" s="81"/>
      <c r="N20" s="81"/>
      <c r="O20" s="82"/>
    </row>
    <row r="21" spans="1:18" s="57" customFormat="1" ht="13.8" x14ac:dyDescent="0.25">
      <c r="A21" s="95"/>
      <c r="B21" s="96" t="s">
        <v>142</v>
      </c>
      <c r="C21" s="97"/>
      <c r="D21" s="98"/>
      <c r="E21" s="99"/>
      <c r="F21" s="100"/>
      <c r="G21" s="100"/>
      <c r="H21" s="100"/>
      <c r="I21" s="100"/>
      <c r="J21" s="101"/>
      <c r="K21" s="102"/>
      <c r="L21" s="103"/>
      <c r="M21" s="103"/>
      <c r="N21" s="103"/>
      <c r="O21" s="104"/>
      <c r="R21" s="58"/>
    </row>
    <row r="22" spans="1:18" ht="12.75" customHeight="1" x14ac:dyDescent="0.3">
      <c r="A22" s="105"/>
      <c r="B22" s="661" t="s">
        <v>62</v>
      </c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106"/>
    </row>
    <row r="23" spans="1:18" x14ac:dyDescent="0.3">
      <c r="A23" s="94">
        <v>1</v>
      </c>
      <c r="B23" s="107" t="s">
        <v>143</v>
      </c>
      <c r="C23" s="107"/>
      <c r="D23" s="108"/>
      <c r="E23" s="109"/>
      <c r="F23" s="110"/>
      <c r="G23" s="110"/>
      <c r="H23" s="110"/>
      <c r="I23" s="110"/>
      <c r="J23" s="111"/>
      <c r="K23" s="112"/>
      <c r="L23" s="113"/>
      <c r="M23" s="113"/>
      <c r="N23" s="113"/>
      <c r="O23" s="114"/>
      <c r="Q23" s="115"/>
    </row>
    <row r="24" spans="1:18" x14ac:dyDescent="0.3">
      <c r="A24" s="94">
        <v>2</v>
      </c>
      <c r="B24" s="107" t="s">
        <v>144</v>
      </c>
      <c r="C24" s="107"/>
      <c r="D24" s="108"/>
      <c r="E24" s="116"/>
      <c r="F24" s="107"/>
      <c r="G24" s="107"/>
      <c r="H24" s="107"/>
      <c r="I24" s="107"/>
      <c r="J24" s="117"/>
      <c r="K24" s="112"/>
      <c r="L24" s="113"/>
      <c r="M24" s="113"/>
      <c r="N24" s="113"/>
      <c r="O24" s="114"/>
      <c r="Q24" s="115"/>
    </row>
    <row r="25" spans="1:18" s="57" customFormat="1" ht="13.8" x14ac:dyDescent="0.25">
      <c r="A25" s="657" t="s">
        <v>23</v>
      </c>
      <c r="B25" s="658"/>
      <c r="C25" s="658"/>
      <c r="D25" s="658"/>
      <c r="E25" s="658"/>
      <c r="F25" s="658"/>
      <c r="G25" s="658"/>
      <c r="H25" s="658"/>
      <c r="I25" s="658"/>
      <c r="J25" s="659"/>
      <c r="K25" s="118"/>
      <c r="L25" s="119"/>
      <c r="M25" s="119"/>
      <c r="N25" s="119"/>
      <c r="O25" s="120"/>
      <c r="R25" s="58"/>
    </row>
    <row r="26" spans="1:18" s="1" customFormat="1" ht="13.8" x14ac:dyDescent="0.25">
      <c r="A26" s="121"/>
      <c r="B26" s="492" t="s">
        <v>412</v>
      </c>
      <c r="C26" s="81"/>
      <c r="D26" s="493"/>
      <c r="E26" s="80"/>
      <c r="F26" s="81"/>
      <c r="G26" s="81"/>
      <c r="H26" s="81"/>
      <c r="I26" s="81"/>
      <c r="J26" s="82"/>
      <c r="K26" s="83"/>
      <c r="L26" s="81"/>
      <c r="M26" s="81"/>
      <c r="N26" s="81"/>
      <c r="O26" s="82"/>
    </row>
    <row r="27" spans="1:18" s="72" customFormat="1" thickBot="1" x14ac:dyDescent="0.3">
      <c r="A27" s="122"/>
      <c r="B27" s="654" t="s">
        <v>23</v>
      </c>
      <c r="C27" s="655"/>
      <c r="D27" s="655"/>
      <c r="E27" s="655"/>
      <c r="F27" s="655"/>
      <c r="G27" s="655"/>
      <c r="H27" s="655"/>
      <c r="I27" s="655"/>
      <c r="J27" s="656"/>
      <c r="K27" s="494"/>
      <c r="L27" s="495"/>
      <c r="M27" s="495"/>
      <c r="N27" s="495"/>
      <c r="O27" s="496"/>
      <c r="R27" s="123"/>
    </row>
    <row r="29" spans="1:18" s="1" customFormat="1" x14ac:dyDescent="0.3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8" s="1" customFormat="1" x14ac:dyDescent="0.3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8" s="1" customFormat="1" x14ac:dyDescent="0.3">
      <c r="A31" s="62"/>
      <c r="B31" s="5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8" s="1" customFormat="1" x14ac:dyDescent="0.3">
      <c r="A32" s="62"/>
      <c r="B32" s="6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s="1" customFormat="1" x14ac:dyDescent="0.3">
      <c r="A33" s="62"/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" customFormat="1" x14ac:dyDescent="0.3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</sheetData>
  <sheetProtection selectLockedCells="1" selectUnlockedCells="1"/>
  <mergeCells count="14">
    <mergeCell ref="A1:E1"/>
    <mergeCell ref="A2:E2"/>
    <mergeCell ref="A5:O5"/>
    <mergeCell ref="A6:O6"/>
    <mergeCell ref="A8:A9"/>
    <mergeCell ref="B8:B9"/>
    <mergeCell ref="C8:C9"/>
    <mergeCell ref="D8:D9"/>
    <mergeCell ref="E8:J8"/>
    <mergeCell ref="B27:J27"/>
    <mergeCell ref="A25:J25"/>
    <mergeCell ref="K8:N8"/>
    <mergeCell ref="B22:N22"/>
    <mergeCell ref="A3:O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T80"/>
  <sheetViews>
    <sheetView view="pageBreakPreview" topLeftCell="A41" zoomScale="85" zoomScaleNormal="85" zoomScaleSheetLayoutView="85" zoomScalePageLayoutView="70" workbookViewId="0">
      <selection activeCell="D73" sqref="D73"/>
    </sheetView>
  </sheetViews>
  <sheetFormatPr defaultColWidth="8.88671875" defaultRowHeight="14.4" x14ac:dyDescent="0.3"/>
  <cols>
    <col min="1" max="1" width="5" customWidth="1"/>
    <col min="2" max="2" width="50.5546875" customWidth="1"/>
    <col min="3" max="3" width="9.5546875" customWidth="1"/>
    <col min="4" max="4" width="4.44140625" style="415" customWidth="1"/>
    <col min="5" max="5" width="5.44140625" style="415" bestFit="1" customWidth="1"/>
    <col min="6" max="6" width="5.88671875" style="415" bestFit="1" customWidth="1"/>
    <col min="7" max="8" width="6.44140625" style="415" bestFit="1" customWidth="1"/>
    <col min="9" max="9" width="5.44140625" style="415" bestFit="1" customWidth="1"/>
    <col min="10" max="10" width="6.44140625" style="415" bestFit="1" customWidth="1"/>
    <col min="11" max="11" width="9.109375" style="415" customWidth="1"/>
    <col min="12" max="12" width="9.5546875" style="415" customWidth="1"/>
    <col min="13" max="13" width="9.6640625" style="415" customWidth="1"/>
    <col min="14" max="14" width="9.33203125" style="415" customWidth="1"/>
    <col min="15" max="15" width="10.6640625" style="415" customWidth="1"/>
  </cols>
  <sheetData>
    <row r="1" spans="1:20" x14ac:dyDescent="0.3">
      <c r="A1" s="624" t="s">
        <v>0</v>
      </c>
      <c r="B1" s="624"/>
      <c r="C1" s="624"/>
      <c r="D1" s="624"/>
      <c r="E1" s="624"/>
      <c r="F1" s="413"/>
      <c r="G1" s="413"/>
      <c r="H1" s="413"/>
      <c r="I1" s="414"/>
      <c r="J1" s="413"/>
      <c r="K1" s="413"/>
      <c r="L1" s="413"/>
      <c r="M1" s="413"/>
      <c r="N1" s="413"/>
      <c r="O1" s="413"/>
    </row>
    <row r="2" spans="1:20" x14ac:dyDescent="0.3">
      <c r="A2" s="625" t="s">
        <v>1</v>
      </c>
      <c r="B2" s="625"/>
      <c r="C2" s="625"/>
      <c r="D2" s="625"/>
      <c r="E2" s="625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1:20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20" x14ac:dyDescent="0.3">
      <c r="P4" s="236"/>
      <c r="Q4" s="236"/>
      <c r="R4" s="236"/>
      <c r="S4" s="236"/>
      <c r="T4" s="236"/>
    </row>
    <row r="5" spans="1:20" x14ac:dyDescent="0.3">
      <c r="A5" s="632" t="s">
        <v>459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20" x14ac:dyDescent="0.3">
      <c r="A6" s="670" t="s">
        <v>146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20" ht="15" thickBot="1" x14ac:dyDescent="0.3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20" s="129" customFormat="1" ht="12.75" customHeight="1" x14ac:dyDescent="0.25">
      <c r="A8" s="674" t="s">
        <v>147</v>
      </c>
      <c r="B8" s="676" t="s">
        <v>28</v>
      </c>
      <c r="C8" s="678" t="s">
        <v>29</v>
      </c>
      <c r="D8" s="680" t="s">
        <v>30</v>
      </c>
      <c r="E8" s="682" t="s">
        <v>31</v>
      </c>
      <c r="F8" s="683"/>
      <c r="G8" s="683"/>
      <c r="H8" s="683"/>
      <c r="I8" s="683"/>
      <c r="J8" s="684"/>
      <c r="K8" s="682" t="s">
        <v>148</v>
      </c>
      <c r="L8" s="683"/>
      <c r="M8" s="683"/>
      <c r="N8" s="683"/>
      <c r="O8" s="684"/>
    </row>
    <row r="9" spans="1:20" s="129" customFormat="1" ht="81" customHeight="1" thickBot="1" x14ac:dyDescent="0.3">
      <c r="A9" s="675"/>
      <c r="B9" s="677"/>
      <c r="C9" s="679"/>
      <c r="D9" s="681"/>
      <c r="E9" s="420" t="s">
        <v>33</v>
      </c>
      <c r="F9" s="421" t="s">
        <v>34</v>
      </c>
      <c r="G9" s="421" t="s">
        <v>8</v>
      </c>
      <c r="H9" s="421" t="s">
        <v>9</v>
      </c>
      <c r="I9" s="421" t="s">
        <v>10</v>
      </c>
      <c r="J9" s="422" t="s">
        <v>36</v>
      </c>
      <c r="K9" s="423" t="s">
        <v>37</v>
      </c>
      <c r="L9" s="421" t="s">
        <v>8</v>
      </c>
      <c r="M9" s="421" t="s">
        <v>9</v>
      </c>
      <c r="N9" s="421" t="s">
        <v>10</v>
      </c>
      <c r="O9" s="422" t="s">
        <v>38</v>
      </c>
    </row>
    <row r="10" spans="1:20" s="224" customFormat="1" ht="13.2" x14ac:dyDescent="0.25">
      <c r="A10" s="231"/>
      <c r="B10" s="230" t="s">
        <v>149</v>
      </c>
      <c r="C10" s="229"/>
      <c r="D10" s="424"/>
      <c r="E10" s="425"/>
      <c r="F10" s="426"/>
      <c r="G10" s="426"/>
      <c r="H10" s="426"/>
      <c r="I10" s="426"/>
      <c r="J10" s="427"/>
      <c r="K10" s="425"/>
      <c r="L10" s="426"/>
      <c r="M10" s="426"/>
      <c r="N10" s="426"/>
      <c r="O10" s="427"/>
    </row>
    <row r="11" spans="1:20" s="196" customFormat="1" ht="26.4" x14ac:dyDescent="0.25">
      <c r="A11" s="220">
        <v>1</v>
      </c>
      <c r="B11" s="223" t="s">
        <v>150</v>
      </c>
      <c r="C11" s="222" t="s">
        <v>71</v>
      </c>
      <c r="D11" s="428">
        <v>2</v>
      </c>
      <c r="E11" s="429"/>
      <c r="F11" s="430"/>
      <c r="G11" s="431"/>
      <c r="H11" s="430"/>
      <c r="I11" s="431"/>
      <c r="J11" s="432"/>
      <c r="K11" s="433"/>
      <c r="L11" s="431"/>
      <c r="M11" s="431"/>
      <c r="N11" s="431"/>
      <c r="O11" s="432"/>
    </row>
    <row r="12" spans="1:20" s="196" customFormat="1" ht="13.2" x14ac:dyDescent="0.25">
      <c r="A12" s="220">
        <v>2</v>
      </c>
      <c r="B12" s="223" t="s">
        <v>483</v>
      </c>
      <c r="C12" s="222" t="s">
        <v>49</v>
      </c>
      <c r="D12" s="428">
        <v>80</v>
      </c>
      <c r="E12" s="429"/>
      <c r="F12" s="430"/>
      <c r="G12" s="431"/>
      <c r="H12" s="430"/>
      <c r="I12" s="431"/>
      <c r="J12" s="432"/>
      <c r="K12" s="433"/>
      <c r="L12" s="431"/>
      <c r="M12" s="431"/>
      <c r="N12" s="431"/>
      <c r="O12" s="432"/>
    </row>
    <row r="13" spans="1:20" s="196" customFormat="1" ht="26.4" x14ac:dyDescent="0.25">
      <c r="A13" s="220">
        <v>3</v>
      </c>
      <c r="B13" s="223" t="s">
        <v>151</v>
      </c>
      <c r="C13" s="222" t="s">
        <v>49</v>
      </c>
      <c r="D13" s="428">
        <v>115</v>
      </c>
      <c r="E13" s="429"/>
      <c r="F13" s="430"/>
      <c r="G13" s="431"/>
      <c r="H13" s="430"/>
      <c r="I13" s="431"/>
      <c r="J13" s="432"/>
      <c r="K13" s="433"/>
      <c r="L13" s="431"/>
      <c r="M13" s="431"/>
      <c r="N13" s="431"/>
      <c r="O13" s="432"/>
    </row>
    <row r="14" spans="1:20" s="196" customFormat="1" ht="26.4" x14ac:dyDescent="0.25">
      <c r="A14" s="220">
        <v>4</v>
      </c>
      <c r="B14" s="223" t="s">
        <v>400</v>
      </c>
      <c r="C14" s="222" t="s">
        <v>49</v>
      </c>
      <c r="D14" s="428">
        <v>14</v>
      </c>
      <c r="E14" s="429"/>
      <c r="F14" s="430"/>
      <c r="G14" s="431"/>
      <c r="H14" s="430"/>
      <c r="I14" s="431"/>
      <c r="J14" s="432"/>
      <c r="K14" s="433"/>
      <c r="L14" s="431"/>
      <c r="M14" s="431"/>
      <c r="N14" s="431"/>
      <c r="O14" s="432"/>
    </row>
    <row r="15" spans="1:20" s="196" customFormat="1" ht="26.4" x14ac:dyDescent="0.25">
      <c r="A15" s="220">
        <v>5</v>
      </c>
      <c r="B15" s="223" t="s">
        <v>152</v>
      </c>
      <c r="C15" s="222" t="s">
        <v>49</v>
      </c>
      <c r="D15" s="428">
        <v>60</v>
      </c>
      <c r="E15" s="429"/>
      <c r="F15" s="430"/>
      <c r="G15" s="431"/>
      <c r="H15" s="430"/>
      <c r="I15" s="431"/>
      <c r="J15" s="432"/>
      <c r="K15" s="433"/>
      <c r="L15" s="431"/>
      <c r="M15" s="431"/>
      <c r="N15" s="431"/>
      <c r="O15" s="432"/>
    </row>
    <row r="16" spans="1:20" s="196" customFormat="1" ht="13.2" x14ac:dyDescent="0.25">
      <c r="A16" s="220">
        <v>6</v>
      </c>
      <c r="B16" s="223" t="s">
        <v>399</v>
      </c>
      <c r="C16" s="222" t="s">
        <v>93</v>
      </c>
      <c r="D16" s="428">
        <v>7</v>
      </c>
      <c r="E16" s="429"/>
      <c r="F16" s="430"/>
      <c r="G16" s="434"/>
      <c r="H16" s="434"/>
      <c r="I16" s="434"/>
      <c r="J16" s="432"/>
      <c r="K16" s="433"/>
      <c r="L16" s="431"/>
      <c r="M16" s="431"/>
      <c r="N16" s="431"/>
      <c r="O16" s="432"/>
    </row>
    <row r="17" spans="1:15" s="196" customFormat="1" ht="13.2" x14ac:dyDescent="0.25">
      <c r="A17" s="220">
        <v>7</v>
      </c>
      <c r="B17" s="223" t="s">
        <v>153</v>
      </c>
      <c r="C17" s="222" t="s">
        <v>93</v>
      </c>
      <c r="D17" s="428">
        <v>55</v>
      </c>
      <c r="E17" s="429"/>
      <c r="F17" s="430"/>
      <c r="G17" s="434"/>
      <c r="H17" s="434"/>
      <c r="I17" s="434"/>
      <c r="J17" s="432"/>
      <c r="K17" s="433"/>
      <c r="L17" s="431"/>
      <c r="M17" s="431"/>
      <c r="N17" s="431"/>
      <c r="O17" s="432"/>
    </row>
    <row r="18" spans="1:15" s="196" customFormat="1" ht="13.2" x14ac:dyDescent="0.25">
      <c r="A18" s="220">
        <v>8</v>
      </c>
      <c r="B18" s="223" t="s">
        <v>154</v>
      </c>
      <c r="C18" s="222" t="s">
        <v>49</v>
      </c>
      <c r="D18" s="428">
        <v>57</v>
      </c>
      <c r="E18" s="429"/>
      <c r="F18" s="430"/>
      <c r="G18" s="431"/>
      <c r="H18" s="430"/>
      <c r="I18" s="431"/>
      <c r="J18" s="432"/>
      <c r="K18" s="433"/>
      <c r="L18" s="431"/>
      <c r="M18" s="431"/>
      <c r="N18" s="431"/>
      <c r="O18" s="432"/>
    </row>
    <row r="19" spans="1:15" s="196" customFormat="1" ht="13.2" x14ac:dyDescent="0.25">
      <c r="A19" s="220">
        <v>9</v>
      </c>
      <c r="B19" s="223" t="s">
        <v>155</v>
      </c>
      <c r="C19" s="222" t="s">
        <v>49</v>
      </c>
      <c r="D19" s="428">
        <v>60</v>
      </c>
      <c r="E19" s="429"/>
      <c r="F19" s="430"/>
      <c r="G19" s="431"/>
      <c r="H19" s="430"/>
      <c r="I19" s="431"/>
      <c r="J19" s="432"/>
      <c r="K19" s="433"/>
      <c r="L19" s="431"/>
      <c r="M19" s="431"/>
      <c r="N19" s="431"/>
      <c r="O19" s="432"/>
    </row>
    <row r="20" spans="1:15" s="196" customFormat="1" ht="13.2" x14ac:dyDescent="0.25">
      <c r="A20" s="220">
        <v>10</v>
      </c>
      <c r="B20" s="223" t="s">
        <v>156</v>
      </c>
      <c r="C20" s="222" t="s">
        <v>49</v>
      </c>
      <c r="D20" s="428">
        <v>10</v>
      </c>
      <c r="E20" s="429"/>
      <c r="F20" s="430"/>
      <c r="G20" s="431"/>
      <c r="H20" s="430"/>
      <c r="I20" s="431"/>
      <c r="J20" s="432"/>
      <c r="K20" s="433"/>
      <c r="L20" s="431"/>
      <c r="M20" s="431"/>
      <c r="N20" s="431"/>
      <c r="O20" s="432"/>
    </row>
    <row r="21" spans="1:15" s="196" customFormat="1" ht="13.2" x14ac:dyDescent="0.25">
      <c r="A21" s="220">
        <v>11</v>
      </c>
      <c r="B21" s="223" t="s">
        <v>157</v>
      </c>
      <c r="C21" s="222" t="s">
        <v>71</v>
      </c>
      <c r="D21" s="428">
        <v>4</v>
      </c>
      <c r="E21" s="429"/>
      <c r="F21" s="430"/>
      <c r="G21" s="431"/>
      <c r="H21" s="430"/>
      <c r="I21" s="431"/>
      <c r="J21" s="432"/>
      <c r="K21" s="433"/>
      <c r="L21" s="431"/>
      <c r="M21" s="431"/>
      <c r="N21" s="431"/>
      <c r="O21" s="432"/>
    </row>
    <row r="22" spans="1:15" s="196" customFormat="1" ht="13.2" x14ac:dyDescent="0.25">
      <c r="A22" s="220">
        <v>12</v>
      </c>
      <c r="B22" s="223" t="s">
        <v>158</v>
      </c>
      <c r="C22" s="222" t="s">
        <v>159</v>
      </c>
      <c r="D22" s="428">
        <v>5</v>
      </c>
      <c r="E22" s="429"/>
      <c r="F22" s="430"/>
      <c r="G22" s="431"/>
      <c r="H22" s="430"/>
      <c r="I22" s="431"/>
      <c r="J22" s="432"/>
      <c r="K22" s="433"/>
      <c r="L22" s="431"/>
      <c r="M22" s="431"/>
      <c r="N22" s="431"/>
      <c r="O22" s="432"/>
    </row>
    <row r="23" spans="1:15" s="196" customFormat="1" ht="13.2" x14ac:dyDescent="0.25">
      <c r="A23" s="220">
        <v>13</v>
      </c>
      <c r="B23" s="223" t="s">
        <v>160</v>
      </c>
      <c r="C23" s="222" t="s">
        <v>159</v>
      </c>
      <c r="D23" s="428">
        <v>8</v>
      </c>
      <c r="E23" s="429"/>
      <c r="F23" s="430"/>
      <c r="G23" s="431"/>
      <c r="H23" s="430"/>
      <c r="I23" s="431"/>
      <c r="J23" s="432"/>
      <c r="K23" s="433"/>
      <c r="L23" s="431"/>
      <c r="M23" s="431"/>
      <c r="N23" s="431"/>
      <c r="O23" s="432"/>
    </row>
    <row r="24" spans="1:15" s="196" customFormat="1" ht="26.4" x14ac:dyDescent="0.25">
      <c r="A24" s="220">
        <v>14</v>
      </c>
      <c r="B24" s="221" t="s">
        <v>161</v>
      </c>
      <c r="C24" s="222" t="s">
        <v>71</v>
      </c>
      <c r="D24" s="428">
        <v>2</v>
      </c>
      <c r="E24" s="429"/>
      <c r="F24" s="430"/>
      <c r="G24" s="431"/>
      <c r="H24" s="430"/>
      <c r="I24" s="431"/>
      <c r="J24" s="432"/>
      <c r="K24" s="433"/>
      <c r="L24" s="431"/>
      <c r="M24" s="431"/>
      <c r="N24" s="431"/>
      <c r="O24" s="432"/>
    </row>
    <row r="25" spans="1:15" s="196" customFormat="1" ht="26.4" x14ac:dyDescent="0.25">
      <c r="A25" s="220">
        <v>15</v>
      </c>
      <c r="B25" s="221" t="s">
        <v>162</v>
      </c>
      <c r="C25" s="222" t="s">
        <v>71</v>
      </c>
      <c r="D25" s="428">
        <v>1</v>
      </c>
      <c r="E25" s="429"/>
      <c r="F25" s="430"/>
      <c r="G25" s="431"/>
      <c r="H25" s="430"/>
      <c r="I25" s="431"/>
      <c r="J25" s="432"/>
      <c r="K25" s="433"/>
      <c r="L25" s="431"/>
      <c r="M25" s="431"/>
      <c r="N25" s="431"/>
      <c r="O25" s="432"/>
    </row>
    <row r="26" spans="1:15" s="196" customFormat="1" ht="13.2" x14ac:dyDescent="0.25">
      <c r="A26" s="220">
        <v>16</v>
      </c>
      <c r="B26" s="221" t="s">
        <v>163</v>
      </c>
      <c r="C26" s="222" t="s">
        <v>164</v>
      </c>
      <c r="D26" s="428">
        <v>2</v>
      </c>
      <c r="E26" s="429"/>
      <c r="F26" s="430"/>
      <c r="G26" s="431"/>
      <c r="H26" s="430"/>
      <c r="I26" s="431"/>
      <c r="J26" s="432"/>
      <c r="K26" s="433"/>
      <c r="L26" s="431"/>
      <c r="M26" s="431"/>
      <c r="N26" s="431"/>
      <c r="O26" s="432"/>
    </row>
    <row r="27" spans="1:15" s="196" customFormat="1" ht="13.2" x14ac:dyDescent="0.25">
      <c r="A27" s="220">
        <v>17</v>
      </c>
      <c r="B27" s="219" t="s">
        <v>165</v>
      </c>
      <c r="C27" s="218" t="s">
        <v>49</v>
      </c>
      <c r="D27" s="435">
        <v>80</v>
      </c>
      <c r="E27" s="429"/>
      <c r="F27" s="430"/>
      <c r="G27" s="431"/>
      <c r="H27" s="430"/>
      <c r="I27" s="431"/>
      <c r="J27" s="432"/>
      <c r="K27" s="433"/>
      <c r="L27" s="431"/>
      <c r="M27" s="431"/>
      <c r="N27" s="431"/>
      <c r="O27" s="432"/>
    </row>
    <row r="28" spans="1:15" s="196" customFormat="1" ht="13.2" x14ac:dyDescent="0.25">
      <c r="A28" s="220">
        <v>18</v>
      </c>
      <c r="B28" s="219" t="s">
        <v>166</v>
      </c>
      <c r="C28" s="218" t="s">
        <v>55</v>
      </c>
      <c r="D28" s="435">
        <v>12</v>
      </c>
      <c r="E28" s="429"/>
      <c r="F28" s="430"/>
      <c r="G28" s="431"/>
      <c r="H28" s="430"/>
      <c r="I28" s="431"/>
      <c r="J28" s="432"/>
      <c r="K28" s="433"/>
      <c r="L28" s="431"/>
      <c r="M28" s="431"/>
      <c r="N28" s="431"/>
      <c r="O28" s="432"/>
    </row>
    <row r="29" spans="1:15" s="196" customFormat="1" ht="13.2" x14ac:dyDescent="0.25">
      <c r="A29" s="220">
        <v>19</v>
      </c>
      <c r="B29" s="219" t="s">
        <v>167</v>
      </c>
      <c r="C29" s="218" t="s">
        <v>168</v>
      </c>
      <c r="D29" s="435">
        <v>2</v>
      </c>
      <c r="E29" s="429"/>
      <c r="F29" s="430"/>
      <c r="G29" s="431"/>
      <c r="H29" s="430"/>
      <c r="I29" s="431"/>
      <c r="J29" s="432"/>
      <c r="K29" s="433"/>
      <c r="L29" s="431"/>
      <c r="M29" s="431"/>
      <c r="N29" s="431"/>
      <c r="O29" s="432"/>
    </row>
    <row r="30" spans="1:15" s="196" customFormat="1" ht="13.2" x14ac:dyDescent="0.25">
      <c r="A30" s="220">
        <v>20</v>
      </c>
      <c r="B30" s="219" t="s">
        <v>169</v>
      </c>
      <c r="C30" s="218" t="s">
        <v>170</v>
      </c>
      <c r="D30" s="435">
        <v>1</v>
      </c>
      <c r="E30" s="429"/>
      <c r="F30" s="430"/>
      <c r="G30" s="431"/>
      <c r="H30" s="430"/>
      <c r="I30" s="431"/>
      <c r="J30" s="432"/>
      <c r="K30" s="433"/>
      <c r="L30" s="431"/>
      <c r="M30" s="431"/>
      <c r="N30" s="431"/>
      <c r="O30" s="432"/>
    </row>
    <row r="31" spans="1:15" s="196" customFormat="1" ht="13.2" x14ac:dyDescent="0.25">
      <c r="A31" s="220">
        <v>21</v>
      </c>
      <c r="B31" s="221" t="s">
        <v>398</v>
      </c>
      <c r="C31" s="218" t="s">
        <v>49</v>
      </c>
      <c r="D31" s="436">
        <v>195</v>
      </c>
      <c r="E31" s="429"/>
      <c r="F31" s="430"/>
      <c r="G31" s="431"/>
      <c r="H31" s="430"/>
      <c r="I31" s="431"/>
      <c r="J31" s="432"/>
      <c r="K31" s="433"/>
      <c r="L31" s="431"/>
      <c r="M31" s="431"/>
      <c r="N31" s="431"/>
      <c r="O31" s="432"/>
    </row>
    <row r="32" spans="1:15" s="196" customFormat="1" ht="13.2" x14ac:dyDescent="0.25">
      <c r="A32" s="220">
        <v>22</v>
      </c>
      <c r="B32" s="221" t="s">
        <v>397</v>
      </c>
      <c r="C32" s="218" t="s">
        <v>49</v>
      </c>
      <c r="D32" s="436">
        <v>195</v>
      </c>
      <c r="E32" s="429"/>
      <c r="F32" s="430"/>
      <c r="G32" s="431"/>
      <c r="H32" s="430"/>
      <c r="I32" s="431"/>
      <c r="J32" s="432"/>
      <c r="K32" s="433"/>
      <c r="L32" s="431"/>
      <c r="M32" s="431"/>
      <c r="N32" s="431"/>
      <c r="O32" s="432"/>
    </row>
    <row r="33" spans="1:15" s="196" customFormat="1" ht="13.2" x14ac:dyDescent="0.25">
      <c r="A33" s="220">
        <v>23</v>
      </c>
      <c r="B33" s="221" t="s">
        <v>396</v>
      </c>
      <c r="C33" s="218" t="s">
        <v>170</v>
      </c>
      <c r="D33" s="436">
        <v>1</v>
      </c>
      <c r="E33" s="429"/>
      <c r="F33" s="430"/>
      <c r="G33" s="431"/>
      <c r="H33" s="430"/>
      <c r="I33" s="431"/>
      <c r="J33" s="432"/>
      <c r="K33" s="433"/>
      <c r="L33" s="431"/>
      <c r="M33" s="431"/>
      <c r="N33" s="431"/>
      <c r="O33" s="432"/>
    </row>
    <row r="34" spans="1:15" s="196" customFormat="1" ht="13.2" x14ac:dyDescent="0.25">
      <c r="A34" s="220">
        <v>24</v>
      </c>
      <c r="B34" s="219" t="s">
        <v>395</v>
      </c>
      <c r="C34" s="218" t="s">
        <v>392</v>
      </c>
      <c r="D34" s="435">
        <v>1</v>
      </c>
      <c r="E34" s="429"/>
      <c r="F34" s="430"/>
      <c r="G34" s="431"/>
      <c r="H34" s="430"/>
      <c r="I34" s="431"/>
      <c r="J34" s="432"/>
      <c r="K34" s="433"/>
      <c r="L34" s="431"/>
      <c r="M34" s="431"/>
      <c r="N34" s="431"/>
      <c r="O34" s="432"/>
    </row>
    <row r="35" spans="1:15" s="196" customFormat="1" ht="13.2" x14ac:dyDescent="0.25">
      <c r="A35" s="220">
        <v>25</v>
      </c>
      <c r="B35" s="219" t="s">
        <v>394</v>
      </c>
      <c r="C35" s="218" t="s">
        <v>392</v>
      </c>
      <c r="D35" s="435">
        <v>1</v>
      </c>
      <c r="E35" s="429"/>
      <c r="F35" s="430"/>
      <c r="G35" s="431"/>
      <c r="H35" s="430"/>
      <c r="I35" s="431"/>
      <c r="J35" s="432"/>
      <c r="K35" s="433"/>
      <c r="L35" s="431"/>
      <c r="M35" s="431"/>
      <c r="N35" s="431"/>
      <c r="O35" s="432"/>
    </row>
    <row r="36" spans="1:15" s="196" customFormat="1" ht="13.2" x14ac:dyDescent="0.25">
      <c r="A36" s="220">
        <v>26</v>
      </c>
      <c r="B36" s="219" t="s">
        <v>393</v>
      </c>
      <c r="C36" s="218" t="s">
        <v>392</v>
      </c>
      <c r="D36" s="435">
        <v>1</v>
      </c>
      <c r="E36" s="429"/>
      <c r="F36" s="430"/>
      <c r="G36" s="431"/>
      <c r="H36" s="430"/>
      <c r="I36" s="431"/>
      <c r="J36" s="432"/>
      <c r="K36" s="433"/>
      <c r="L36" s="431"/>
      <c r="M36" s="431"/>
      <c r="N36" s="431"/>
      <c r="O36" s="432"/>
    </row>
    <row r="37" spans="1:15" s="184" customFormat="1" ht="13.2" x14ac:dyDescent="0.25">
      <c r="A37" s="217"/>
      <c r="B37" s="216" t="s">
        <v>74</v>
      </c>
      <c r="C37" s="215"/>
      <c r="D37" s="437"/>
      <c r="E37" s="438"/>
      <c r="F37" s="430"/>
      <c r="G37" s="439"/>
      <c r="H37" s="440"/>
      <c r="I37" s="439"/>
      <c r="J37" s="441"/>
      <c r="K37" s="442"/>
      <c r="L37" s="442"/>
      <c r="M37" s="442"/>
      <c r="N37" s="442"/>
      <c r="O37" s="442"/>
    </row>
    <row r="38" spans="1:15" s="196" customFormat="1" ht="13.2" x14ac:dyDescent="0.25">
      <c r="A38" s="213"/>
      <c r="B38" s="212" t="s">
        <v>171</v>
      </c>
      <c r="C38" s="211"/>
      <c r="D38" s="443"/>
      <c r="E38" s="438"/>
      <c r="F38" s="430"/>
      <c r="G38" s="439"/>
      <c r="H38" s="444"/>
      <c r="I38" s="439"/>
      <c r="J38" s="441"/>
      <c r="K38" s="438"/>
      <c r="L38" s="439"/>
      <c r="M38" s="439"/>
      <c r="N38" s="439"/>
      <c r="O38" s="441"/>
    </row>
    <row r="39" spans="1:15" s="196" customFormat="1" ht="13.2" x14ac:dyDescent="0.25">
      <c r="A39" s="199">
        <v>1</v>
      </c>
      <c r="B39" s="201" t="s">
        <v>391</v>
      </c>
      <c r="C39" s="200" t="s">
        <v>49</v>
      </c>
      <c r="D39" s="622">
        <v>110</v>
      </c>
      <c r="E39" s="429"/>
      <c r="F39" s="430"/>
      <c r="G39" s="431"/>
      <c r="H39" s="430"/>
      <c r="I39" s="431"/>
      <c r="J39" s="432"/>
      <c r="K39" s="433"/>
      <c r="L39" s="431"/>
      <c r="M39" s="431"/>
      <c r="N39" s="431"/>
      <c r="O39" s="432"/>
    </row>
    <row r="40" spans="1:15" s="196" customFormat="1" ht="13.2" x14ac:dyDescent="0.25">
      <c r="A40" s="199">
        <v>2</v>
      </c>
      <c r="B40" s="201" t="s">
        <v>390</v>
      </c>
      <c r="C40" s="200" t="s">
        <v>49</v>
      </c>
      <c r="D40" s="445">
        <v>43</v>
      </c>
      <c r="E40" s="429"/>
      <c r="F40" s="430"/>
      <c r="G40" s="431"/>
      <c r="H40" s="430"/>
      <c r="I40" s="431"/>
      <c r="J40" s="432"/>
      <c r="K40" s="433"/>
      <c r="L40" s="431"/>
      <c r="M40" s="431"/>
      <c r="N40" s="431"/>
      <c r="O40" s="432"/>
    </row>
    <row r="41" spans="1:15" s="196" customFormat="1" ht="13.2" x14ac:dyDescent="0.25">
      <c r="A41" s="199">
        <v>3</v>
      </c>
      <c r="B41" s="201" t="s">
        <v>172</v>
      </c>
      <c r="C41" s="200" t="s">
        <v>49</v>
      </c>
      <c r="D41" s="445">
        <v>85</v>
      </c>
      <c r="E41" s="429"/>
      <c r="F41" s="430"/>
      <c r="G41" s="431"/>
      <c r="H41" s="430"/>
      <c r="I41" s="431"/>
      <c r="J41" s="432"/>
      <c r="K41" s="433"/>
      <c r="L41" s="431"/>
      <c r="M41" s="431"/>
      <c r="N41" s="431"/>
      <c r="O41" s="432"/>
    </row>
    <row r="42" spans="1:15" s="196" customFormat="1" ht="13.2" x14ac:dyDescent="0.25">
      <c r="A42" s="199">
        <v>4</v>
      </c>
      <c r="B42" s="201" t="s">
        <v>173</v>
      </c>
      <c r="C42" s="200" t="s">
        <v>49</v>
      </c>
      <c r="D42" s="445">
        <v>14</v>
      </c>
      <c r="E42" s="429"/>
      <c r="F42" s="430"/>
      <c r="G42" s="431"/>
      <c r="H42" s="430"/>
      <c r="I42" s="431"/>
      <c r="J42" s="432"/>
      <c r="K42" s="433"/>
      <c r="L42" s="431"/>
      <c r="M42" s="431"/>
      <c r="N42" s="431"/>
      <c r="O42" s="432"/>
    </row>
    <row r="43" spans="1:15" s="196" customFormat="1" ht="13.2" x14ac:dyDescent="0.25">
      <c r="A43" s="199">
        <v>5</v>
      </c>
      <c r="B43" s="201" t="s">
        <v>174</v>
      </c>
      <c r="C43" s="200" t="s">
        <v>175</v>
      </c>
      <c r="D43" s="445">
        <v>4</v>
      </c>
      <c r="E43" s="429"/>
      <c r="F43" s="430"/>
      <c r="G43" s="431"/>
      <c r="H43" s="430"/>
      <c r="I43" s="431"/>
      <c r="J43" s="432"/>
      <c r="K43" s="433"/>
      <c r="L43" s="431"/>
      <c r="M43" s="431"/>
      <c r="N43" s="431"/>
      <c r="O43" s="432"/>
    </row>
    <row r="44" spans="1:15" s="205" customFormat="1" ht="26.4" x14ac:dyDescent="0.25">
      <c r="A44" s="199">
        <v>6</v>
      </c>
      <c r="B44" s="201" t="s">
        <v>389</v>
      </c>
      <c r="C44" s="200" t="s">
        <v>49</v>
      </c>
      <c r="D44" s="445">
        <v>24</v>
      </c>
      <c r="E44" s="429"/>
      <c r="F44" s="430"/>
      <c r="G44" s="431"/>
      <c r="H44" s="430"/>
      <c r="I44" s="431"/>
      <c r="J44" s="432"/>
      <c r="K44" s="433"/>
      <c r="L44" s="431"/>
      <c r="M44" s="431"/>
      <c r="N44" s="431"/>
      <c r="O44" s="432"/>
    </row>
    <row r="45" spans="1:15" s="205" customFormat="1" ht="26.4" x14ac:dyDescent="0.25">
      <c r="A45" s="199">
        <v>7</v>
      </c>
      <c r="B45" s="201" t="s">
        <v>388</v>
      </c>
      <c r="C45" s="200" t="s">
        <v>49</v>
      </c>
      <c r="D45" s="445">
        <v>95</v>
      </c>
      <c r="E45" s="429"/>
      <c r="F45" s="430"/>
      <c r="G45" s="431"/>
      <c r="H45" s="430"/>
      <c r="I45" s="431"/>
      <c r="J45" s="432"/>
      <c r="K45" s="433"/>
      <c r="L45" s="431"/>
      <c r="M45" s="431"/>
      <c r="N45" s="431"/>
      <c r="O45" s="432"/>
    </row>
    <row r="46" spans="1:15" s="196" customFormat="1" ht="26.4" x14ac:dyDescent="0.25">
      <c r="A46" s="199">
        <v>8</v>
      </c>
      <c r="B46" s="204" t="s">
        <v>176</v>
      </c>
      <c r="C46" s="200" t="s">
        <v>177</v>
      </c>
      <c r="D46" s="445">
        <v>24</v>
      </c>
      <c r="E46" s="429"/>
      <c r="F46" s="430"/>
      <c r="G46" s="431"/>
      <c r="H46" s="430"/>
      <c r="I46" s="431"/>
      <c r="J46" s="432"/>
      <c r="K46" s="433"/>
      <c r="L46" s="431"/>
      <c r="M46" s="431"/>
      <c r="N46" s="431"/>
      <c r="O46" s="432"/>
    </row>
    <row r="47" spans="1:15" s="196" customFormat="1" ht="39.6" x14ac:dyDescent="0.25">
      <c r="A47" s="199">
        <v>9</v>
      </c>
      <c r="B47" s="204" t="s">
        <v>178</v>
      </c>
      <c r="C47" s="200" t="s">
        <v>177</v>
      </c>
      <c r="D47" s="445">
        <v>12</v>
      </c>
      <c r="E47" s="429"/>
      <c r="F47" s="430"/>
      <c r="G47" s="431"/>
      <c r="H47" s="430"/>
      <c r="I47" s="431"/>
      <c r="J47" s="432"/>
      <c r="K47" s="433"/>
      <c r="L47" s="431"/>
      <c r="M47" s="431"/>
      <c r="N47" s="431"/>
      <c r="O47" s="432"/>
    </row>
    <row r="48" spans="1:15" s="196" customFormat="1" ht="13.2" x14ac:dyDescent="0.25">
      <c r="A48" s="199">
        <v>10</v>
      </c>
      <c r="B48" s="204" t="s">
        <v>179</v>
      </c>
      <c r="C48" s="200" t="s">
        <v>177</v>
      </c>
      <c r="D48" s="445">
        <v>8</v>
      </c>
      <c r="E48" s="429"/>
      <c r="F48" s="430"/>
      <c r="G48" s="431"/>
      <c r="H48" s="430"/>
      <c r="I48" s="431"/>
      <c r="J48" s="432"/>
      <c r="K48" s="433"/>
      <c r="L48" s="431"/>
      <c r="M48" s="431"/>
      <c r="N48" s="431"/>
      <c r="O48" s="432"/>
    </row>
    <row r="49" spans="1:15" s="196" customFormat="1" ht="13.2" x14ac:dyDescent="0.25">
      <c r="A49" s="199">
        <v>11</v>
      </c>
      <c r="B49" s="203" t="s">
        <v>180</v>
      </c>
      <c r="C49" s="200" t="s">
        <v>49</v>
      </c>
      <c r="D49" s="445">
        <v>92</v>
      </c>
      <c r="E49" s="429"/>
      <c r="F49" s="430"/>
      <c r="G49" s="431"/>
      <c r="H49" s="430"/>
      <c r="I49" s="431"/>
      <c r="J49" s="432"/>
      <c r="K49" s="433"/>
      <c r="L49" s="431"/>
      <c r="M49" s="431"/>
      <c r="N49" s="431"/>
      <c r="O49" s="432"/>
    </row>
    <row r="50" spans="1:15" s="196" customFormat="1" ht="13.2" x14ac:dyDescent="0.25">
      <c r="A50" s="199">
        <v>12</v>
      </c>
      <c r="B50" s="203" t="s">
        <v>181</v>
      </c>
      <c r="C50" s="200" t="s">
        <v>49</v>
      </c>
      <c r="D50" s="445">
        <v>3</v>
      </c>
      <c r="E50" s="429"/>
      <c r="F50" s="430"/>
      <c r="G50" s="431"/>
      <c r="H50" s="430"/>
      <c r="I50" s="431"/>
      <c r="J50" s="432"/>
      <c r="K50" s="433"/>
      <c r="L50" s="431"/>
      <c r="M50" s="431"/>
      <c r="N50" s="431"/>
      <c r="O50" s="432"/>
    </row>
    <row r="51" spans="1:15" s="196" customFormat="1" ht="13.2" x14ac:dyDescent="0.25">
      <c r="A51" s="199">
        <v>13</v>
      </c>
      <c r="B51" s="198" t="s">
        <v>182</v>
      </c>
      <c r="C51" s="197" t="s">
        <v>175</v>
      </c>
      <c r="D51" s="446">
        <v>1</v>
      </c>
      <c r="E51" s="429"/>
      <c r="F51" s="430"/>
      <c r="G51" s="431"/>
      <c r="H51" s="430"/>
      <c r="I51" s="431"/>
      <c r="J51" s="432"/>
      <c r="K51" s="433"/>
      <c r="L51" s="431"/>
      <c r="M51" s="431"/>
      <c r="N51" s="431"/>
      <c r="O51" s="432"/>
    </row>
    <row r="52" spans="1:15" s="196" customFormat="1" ht="13.2" x14ac:dyDescent="0.25">
      <c r="A52" s="199">
        <v>14</v>
      </c>
      <c r="B52" s="201" t="s">
        <v>183</v>
      </c>
      <c r="C52" s="200" t="s">
        <v>49</v>
      </c>
      <c r="D52" s="445">
        <v>108</v>
      </c>
      <c r="E52" s="429"/>
      <c r="F52" s="430"/>
      <c r="G52" s="431"/>
      <c r="H52" s="430"/>
      <c r="I52" s="431"/>
      <c r="J52" s="432"/>
      <c r="K52" s="433"/>
      <c r="L52" s="431"/>
      <c r="M52" s="431"/>
      <c r="N52" s="431"/>
      <c r="O52" s="432"/>
    </row>
    <row r="53" spans="1:15" s="196" customFormat="1" ht="13.2" x14ac:dyDescent="0.25">
      <c r="A53" s="199">
        <v>15</v>
      </c>
      <c r="B53" s="201" t="s">
        <v>184</v>
      </c>
      <c r="C53" s="197" t="s">
        <v>175</v>
      </c>
      <c r="D53" s="446">
        <v>1</v>
      </c>
      <c r="E53" s="429"/>
      <c r="F53" s="430"/>
      <c r="G53" s="431"/>
      <c r="H53" s="430"/>
      <c r="I53" s="431"/>
      <c r="J53" s="432"/>
      <c r="K53" s="433"/>
      <c r="L53" s="431"/>
      <c r="M53" s="431"/>
      <c r="N53" s="431"/>
      <c r="O53" s="432"/>
    </row>
    <row r="54" spans="1:15" s="196" customFormat="1" ht="13.2" x14ac:dyDescent="0.25">
      <c r="A54" s="199">
        <v>16</v>
      </c>
      <c r="B54" s="201" t="s">
        <v>185</v>
      </c>
      <c r="C54" s="200" t="s">
        <v>177</v>
      </c>
      <c r="D54" s="446">
        <v>1</v>
      </c>
      <c r="E54" s="429"/>
      <c r="F54" s="430"/>
      <c r="G54" s="431"/>
      <c r="H54" s="430"/>
      <c r="I54" s="431"/>
      <c r="J54" s="432"/>
      <c r="K54" s="433"/>
      <c r="L54" s="431"/>
      <c r="M54" s="431"/>
      <c r="N54" s="431"/>
      <c r="O54" s="432"/>
    </row>
    <row r="55" spans="1:15" s="196" customFormat="1" ht="13.2" x14ac:dyDescent="0.25">
      <c r="A55" s="199">
        <v>17</v>
      </c>
      <c r="B55" s="201" t="s">
        <v>186</v>
      </c>
      <c r="C55" s="200" t="s">
        <v>177</v>
      </c>
      <c r="D55" s="447">
        <v>1</v>
      </c>
      <c r="E55" s="429"/>
      <c r="F55" s="430"/>
      <c r="G55" s="431"/>
      <c r="H55" s="430"/>
      <c r="I55" s="431"/>
      <c r="J55" s="432"/>
      <c r="K55" s="433"/>
      <c r="L55" s="431"/>
      <c r="M55" s="431"/>
      <c r="N55" s="431"/>
      <c r="O55" s="432"/>
    </row>
    <row r="56" spans="1:15" s="196" customFormat="1" ht="13.2" x14ac:dyDescent="0.25">
      <c r="A56" s="199">
        <v>18</v>
      </c>
      <c r="B56" s="201" t="s">
        <v>187</v>
      </c>
      <c r="C56" s="200" t="s">
        <v>177</v>
      </c>
      <c r="D56" s="447">
        <v>2</v>
      </c>
      <c r="E56" s="429"/>
      <c r="F56" s="430"/>
      <c r="G56" s="431"/>
      <c r="H56" s="430"/>
      <c r="I56" s="431"/>
      <c r="J56" s="432"/>
      <c r="K56" s="433"/>
      <c r="L56" s="431"/>
      <c r="M56" s="431"/>
      <c r="N56" s="431"/>
      <c r="O56" s="432"/>
    </row>
    <row r="57" spans="1:15" s="196" customFormat="1" ht="13.2" x14ac:dyDescent="0.25">
      <c r="A57" s="199">
        <v>19</v>
      </c>
      <c r="B57" s="201" t="s">
        <v>188</v>
      </c>
      <c r="C57" s="200" t="s">
        <v>177</v>
      </c>
      <c r="D57" s="447">
        <v>1</v>
      </c>
      <c r="E57" s="429"/>
      <c r="F57" s="430"/>
      <c r="G57" s="431"/>
      <c r="H57" s="430"/>
      <c r="I57" s="431"/>
      <c r="J57" s="432"/>
      <c r="K57" s="433"/>
      <c r="L57" s="431"/>
      <c r="M57" s="431"/>
      <c r="N57" s="431"/>
      <c r="O57" s="432"/>
    </row>
    <row r="58" spans="1:15" s="196" customFormat="1" ht="13.2" x14ac:dyDescent="0.25">
      <c r="A58" s="199">
        <v>20</v>
      </c>
      <c r="B58" s="201" t="s">
        <v>189</v>
      </c>
      <c r="C58" s="200" t="s">
        <v>177</v>
      </c>
      <c r="D58" s="447">
        <v>1</v>
      </c>
      <c r="E58" s="429"/>
      <c r="F58" s="430"/>
      <c r="G58" s="431"/>
      <c r="H58" s="431"/>
      <c r="I58" s="431"/>
      <c r="J58" s="432"/>
      <c r="K58" s="433"/>
      <c r="L58" s="431"/>
      <c r="M58" s="431"/>
      <c r="N58" s="431"/>
      <c r="O58" s="432"/>
    </row>
    <row r="59" spans="1:15" s="196" customFormat="1" ht="13.2" x14ac:dyDescent="0.25">
      <c r="A59" s="199">
        <v>21</v>
      </c>
      <c r="B59" s="201" t="s">
        <v>387</v>
      </c>
      <c r="C59" s="200" t="s">
        <v>177</v>
      </c>
      <c r="D59" s="447">
        <v>1</v>
      </c>
      <c r="E59" s="429"/>
      <c r="F59" s="430"/>
      <c r="G59" s="431"/>
      <c r="H59" s="431"/>
      <c r="I59" s="431"/>
      <c r="J59" s="432"/>
      <c r="K59" s="433"/>
      <c r="L59" s="431"/>
      <c r="M59" s="431"/>
      <c r="N59" s="431"/>
      <c r="O59" s="432"/>
    </row>
    <row r="60" spans="1:15" s="196" customFormat="1" ht="13.2" x14ac:dyDescent="0.25">
      <c r="A60" s="199">
        <v>22</v>
      </c>
      <c r="B60" s="201" t="s">
        <v>190</v>
      </c>
      <c r="C60" s="200" t="s">
        <v>177</v>
      </c>
      <c r="D60" s="447">
        <v>1</v>
      </c>
      <c r="E60" s="429"/>
      <c r="F60" s="430"/>
      <c r="G60" s="431"/>
      <c r="H60" s="430"/>
      <c r="I60" s="431"/>
      <c r="J60" s="432"/>
      <c r="K60" s="433"/>
      <c r="L60" s="431"/>
      <c r="M60" s="431"/>
      <c r="N60" s="431"/>
      <c r="O60" s="432"/>
    </row>
    <row r="61" spans="1:15" s="196" customFormat="1" ht="13.2" x14ac:dyDescent="0.25">
      <c r="A61" s="199">
        <v>23</v>
      </c>
      <c r="B61" s="201" t="s">
        <v>191</v>
      </c>
      <c r="C61" s="197" t="s">
        <v>175</v>
      </c>
      <c r="D61" s="447">
        <v>2</v>
      </c>
      <c r="E61" s="429"/>
      <c r="F61" s="430"/>
      <c r="G61" s="431"/>
      <c r="H61" s="430"/>
      <c r="I61" s="431"/>
      <c r="J61" s="432"/>
      <c r="K61" s="433"/>
      <c r="L61" s="431"/>
      <c r="M61" s="431"/>
      <c r="N61" s="431"/>
      <c r="O61" s="432"/>
    </row>
    <row r="62" spans="1:15" s="196" customFormat="1" ht="13.2" x14ac:dyDescent="0.25">
      <c r="A62" s="199">
        <v>24</v>
      </c>
      <c r="B62" s="201" t="s">
        <v>192</v>
      </c>
      <c r="C62" s="202" t="s">
        <v>177</v>
      </c>
      <c r="D62" s="447">
        <v>3</v>
      </c>
      <c r="E62" s="429"/>
      <c r="F62" s="430"/>
      <c r="G62" s="431"/>
      <c r="H62" s="430"/>
      <c r="I62" s="431"/>
      <c r="J62" s="432"/>
      <c r="K62" s="433"/>
      <c r="L62" s="431"/>
      <c r="M62" s="431"/>
      <c r="N62" s="431"/>
      <c r="O62" s="432"/>
    </row>
    <row r="63" spans="1:15" s="196" customFormat="1" ht="13.2" x14ac:dyDescent="0.25">
      <c r="A63" s="199">
        <v>25</v>
      </c>
      <c r="B63" s="201" t="s">
        <v>193</v>
      </c>
      <c r="C63" s="202" t="s">
        <v>177</v>
      </c>
      <c r="D63" s="447">
        <v>3</v>
      </c>
      <c r="E63" s="429"/>
      <c r="F63" s="430"/>
      <c r="G63" s="431"/>
      <c r="H63" s="430"/>
      <c r="I63" s="431"/>
      <c r="J63" s="432"/>
      <c r="K63" s="433"/>
      <c r="L63" s="431"/>
      <c r="M63" s="431"/>
      <c r="N63" s="431"/>
      <c r="O63" s="432"/>
    </row>
    <row r="64" spans="1:15" s="196" customFormat="1" ht="26.4" x14ac:dyDescent="0.25">
      <c r="A64" s="199">
        <v>26</v>
      </c>
      <c r="B64" s="201" t="s">
        <v>194</v>
      </c>
      <c r="C64" s="200" t="s">
        <v>177</v>
      </c>
      <c r="D64" s="447">
        <v>1</v>
      </c>
      <c r="E64" s="429"/>
      <c r="F64" s="430"/>
      <c r="G64" s="431"/>
      <c r="H64" s="430"/>
      <c r="I64" s="431"/>
      <c r="J64" s="432"/>
      <c r="K64" s="433"/>
      <c r="L64" s="431"/>
      <c r="M64" s="431"/>
      <c r="N64" s="431"/>
      <c r="O64" s="432"/>
    </row>
    <row r="65" spans="1:15" s="196" customFormat="1" ht="13.2" x14ac:dyDescent="0.25">
      <c r="A65" s="199">
        <v>27</v>
      </c>
      <c r="B65" s="201" t="s">
        <v>195</v>
      </c>
      <c r="C65" s="200" t="s">
        <v>177</v>
      </c>
      <c r="D65" s="447">
        <v>1</v>
      </c>
      <c r="E65" s="429"/>
      <c r="F65" s="430"/>
      <c r="G65" s="431"/>
      <c r="H65" s="430"/>
      <c r="I65" s="431"/>
      <c r="J65" s="432"/>
      <c r="K65" s="433"/>
      <c r="L65" s="431"/>
      <c r="M65" s="431"/>
      <c r="N65" s="431"/>
      <c r="O65" s="432"/>
    </row>
    <row r="66" spans="1:15" s="196" customFormat="1" ht="13.2" x14ac:dyDescent="0.25">
      <c r="A66" s="199">
        <v>28</v>
      </c>
      <c r="B66" s="201" t="s">
        <v>386</v>
      </c>
      <c r="C66" s="200" t="s">
        <v>177</v>
      </c>
      <c r="D66" s="447">
        <v>1</v>
      </c>
      <c r="E66" s="429"/>
      <c r="F66" s="430"/>
      <c r="G66" s="431"/>
      <c r="H66" s="430"/>
      <c r="I66" s="431"/>
      <c r="J66" s="432"/>
      <c r="K66" s="433"/>
      <c r="L66" s="431"/>
      <c r="M66" s="431"/>
      <c r="N66" s="431"/>
      <c r="O66" s="432"/>
    </row>
    <row r="67" spans="1:15" s="196" customFormat="1" ht="13.2" x14ac:dyDescent="0.25">
      <c r="A67" s="199">
        <v>29</v>
      </c>
      <c r="B67" s="198" t="s">
        <v>196</v>
      </c>
      <c r="C67" s="197" t="s">
        <v>175</v>
      </c>
      <c r="D67" s="446">
        <v>1</v>
      </c>
      <c r="E67" s="429"/>
      <c r="F67" s="430"/>
      <c r="G67" s="431"/>
      <c r="H67" s="430"/>
      <c r="I67" s="431"/>
      <c r="J67" s="432"/>
      <c r="K67" s="433"/>
      <c r="L67" s="431"/>
      <c r="M67" s="431"/>
      <c r="N67" s="431"/>
      <c r="O67" s="432"/>
    </row>
    <row r="68" spans="1:15" s="184" customFormat="1" ht="15" customHeight="1" thickBot="1" x14ac:dyDescent="0.3">
      <c r="A68" s="195"/>
      <c r="B68" s="194" t="s">
        <v>81</v>
      </c>
      <c r="C68" s="193"/>
      <c r="D68" s="448"/>
      <c r="E68" s="449"/>
      <c r="F68" s="450"/>
      <c r="G68" s="450"/>
      <c r="H68" s="451"/>
      <c r="I68" s="450"/>
      <c r="J68" s="452"/>
      <c r="K68" s="453"/>
      <c r="L68" s="453"/>
      <c r="M68" s="453"/>
      <c r="N68" s="453"/>
      <c r="O68" s="453"/>
    </row>
    <row r="69" spans="1:15" s="129" customFormat="1" ht="12.75" customHeight="1" thickBot="1" x14ac:dyDescent="0.3">
      <c r="A69" s="671" t="s">
        <v>123</v>
      </c>
      <c r="B69" s="672"/>
      <c r="C69" s="672"/>
      <c r="D69" s="672"/>
      <c r="E69" s="672"/>
      <c r="F69" s="672"/>
      <c r="G69" s="672"/>
      <c r="H69" s="672"/>
      <c r="I69" s="672"/>
      <c r="J69" s="672"/>
      <c r="K69" s="672"/>
      <c r="L69" s="672"/>
      <c r="M69" s="672"/>
      <c r="N69" s="672"/>
      <c r="O69" s="673"/>
    </row>
    <row r="70" spans="1:15" s="129" customFormat="1" ht="15" customHeight="1" x14ac:dyDescent="0.25">
      <c r="A70" s="192">
        <v>1</v>
      </c>
      <c r="B70" s="191" t="s">
        <v>197</v>
      </c>
      <c r="C70" s="190"/>
      <c r="D70" s="454"/>
      <c r="E70" s="455"/>
      <c r="F70" s="456"/>
      <c r="G70" s="456"/>
      <c r="H70" s="456"/>
      <c r="I70" s="456"/>
      <c r="J70" s="457"/>
      <c r="K70" s="458"/>
      <c r="L70" s="459"/>
      <c r="M70" s="459"/>
      <c r="N70" s="459"/>
      <c r="O70" s="460"/>
    </row>
    <row r="71" spans="1:15" s="129" customFormat="1" ht="12.75" customHeight="1" x14ac:dyDescent="0.25">
      <c r="A71" s="189" t="s">
        <v>65</v>
      </c>
      <c r="B71" s="188" t="s">
        <v>198</v>
      </c>
      <c r="C71" s="186"/>
      <c r="D71" s="461"/>
      <c r="E71" s="455"/>
      <c r="F71" s="456"/>
      <c r="G71" s="456"/>
      <c r="H71" s="456"/>
      <c r="I71" s="456"/>
      <c r="J71" s="457"/>
      <c r="K71" s="438"/>
      <c r="L71" s="439"/>
      <c r="M71" s="439"/>
      <c r="N71" s="439"/>
      <c r="O71" s="441"/>
    </row>
    <row r="72" spans="1:15" s="183" customFormat="1" ht="15" customHeight="1" x14ac:dyDescent="0.25">
      <c r="A72" s="685" t="s">
        <v>23</v>
      </c>
      <c r="B72" s="686"/>
      <c r="C72" s="686"/>
      <c r="D72" s="686"/>
      <c r="E72" s="686"/>
      <c r="F72" s="686"/>
      <c r="G72" s="686"/>
      <c r="H72" s="686"/>
      <c r="I72" s="686"/>
      <c r="J72" s="687"/>
      <c r="K72" s="463"/>
      <c r="L72" s="442"/>
      <c r="M72" s="462"/>
      <c r="N72" s="462"/>
      <c r="O72" s="464"/>
    </row>
    <row r="73" spans="1:15" s="184" customFormat="1" ht="15" customHeight="1" x14ac:dyDescent="0.25">
      <c r="A73" s="185"/>
      <c r="B73" s="411" t="s">
        <v>199</v>
      </c>
      <c r="C73" s="182"/>
      <c r="D73" s="468"/>
      <c r="E73" s="465"/>
      <c r="F73" s="439"/>
      <c r="G73" s="439"/>
      <c r="H73" s="439"/>
      <c r="I73" s="439"/>
      <c r="J73" s="466"/>
      <c r="K73" s="438"/>
      <c r="L73" s="439"/>
      <c r="M73" s="439"/>
      <c r="N73" s="439"/>
      <c r="O73" s="441"/>
    </row>
    <row r="74" spans="1:15" s="183" customFormat="1" ht="15" customHeight="1" thickBot="1" x14ac:dyDescent="0.3">
      <c r="A74" s="667" t="s">
        <v>23</v>
      </c>
      <c r="B74" s="668"/>
      <c r="C74" s="668"/>
      <c r="D74" s="668"/>
      <c r="E74" s="668"/>
      <c r="F74" s="668"/>
      <c r="G74" s="668"/>
      <c r="H74" s="668"/>
      <c r="I74" s="668"/>
      <c r="J74" s="669"/>
      <c r="K74" s="558"/>
      <c r="L74" s="559"/>
      <c r="M74" s="559"/>
      <c r="N74" s="559"/>
      <c r="O74" s="560"/>
    </row>
    <row r="76" spans="1:15" s="180" customFormat="1" x14ac:dyDescent="0.3">
      <c r="A76" s="181"/>
      <c r="B76" s="179"/>
      <c r="C76" s="179"/>
      <c r="D76" s="418"/>
      <c r="E76" s="418"/>
      <c r="F76" s="418"/>
      <c r="G76" s="416"/>
      <c r="H76" s="467"/>
      <c r="I76" s="415"/>
      <c r="J76" s="415"/>
      <c r="K76" s="416"/>
      <c r="L76" s="415"/>
      <c r="M76" s="415"/>
      <c r="N76" s="415"/>
      <c r="O76" s="415"/>
    </row>
    <row r="77" spans="1:15" s="180" customFormat="1" x14ac:dyDescent="0.3">
      <c r="A77" s="181"/>
      <c r="B77" s="179"/>
      <c r="C77" s="179"/>
      <c r="D77" s="418"/>
      <c r="E77" s="418"/>
      <c r="F77" s="418"/>
      <c r="G77" s="417"/>
      <c r="H77" s="467"/>
      <c r="I77" s="415"/>
      <c r="J77" s="415"/>
      <c r="K77" s="417"/>
      <c r="L77" s="415"/>
      <c r="M77" s="415"/>
      <c r="N77" s="415"/>
      <c r="O77" s="415"/>
    </row>
    <row r="78" spans="1:15" s="177" customFormat="1" x14ac:dyDescent="0.3">
      <c r="A78"/>
      <c r="B78" s="179"/>
      <c r="C78" s="179"/>
      <c r="D78" s="418"/>
      <c r="E78" s="418"/>
      <c r="F78" s="418"/>
      <c r="G78" s="417"/>
      <c r="H78" s="467"/>
      <c r="I78" s="415"/>
      <c r="J78" s="415"/>
      <c r="K78" s="417"/>
      <c r="L78" s="415"/>
      <c r="M78" s="415"/>
      <c r="N78" s="415"/>
      <c r="O78" s="415"/>
    </row>
    <row r="79" spans="1:15" s="177" customFormat="1" x14ac:dyDescent="0.3">
      <c r="A79" s="178"/>
      <c r="B79" s="179"/>
      <c r="C79" s="179"/>
      <c r="D79" s="418"/>
      <c r="E79" s="418"/>
      <c r="F79" s="418"/>
      <c r="G79" s="417"/>
      <c r="H79" s="467"/>
      <c r="I79" s="415"/>
      <c r="J79" s="415"/>
      <c r="K79" s="417"/>
      <c r="L79" s="415"/>
      <c r="M79" s="415"/>
      <c r="N79" s="415"/>
      <c r="O79" s="415"/>
    </row>
    <row r="80" spans="1:15" s="177" customFormat="1" x14ac:dyDescent="0.3">
      <c r="A80" s="179"/>
      <c r="B80" s="179"/>
      <c r="C80" s="179"/>
      <c r="D80" s="418"/>
      <c r="E80" s="418"/>
      <c r="F80" s="418"/>
      <c r="G80" s="417"/>
      <c r="H80" s="418"/>
      <c r="I80" s="415"/>
      <c r="J80" s="419"/>
      <c r="K80" s="419"/>
      <c r="L80" s="419"/>
      <c r="M80" s="415"/>
      <c r="N80" s="415"/>
      <c r="O80" s="415"/>
    </row>
  </sheetData>
  <sheetProtection selectLockedCells="1" selectUnlockedCells="1"/>
  <mergeCells count="14">
    <mergeCell ref="A74:J74"/>
    <mergeCell ref="A1:E1"/>
    <mergeCell ref="A2:E2"/>
    <mergeCell ref="A3:O3"/>
    <mergeCell ref="A5:O5"/>
    <mergeCell ref="A6:O6"/>
    <mergeCell ref="A69:O69"/>
    <mergeCell ref="A8:A9"/>
    <mergeCell ref="B8:B9"/>
    <mergeCell ref="C8:C9"/>
    <mergeCell ref="D8:D9"/>
    <mergeCell ref="E8:J8"/>
    <mergeCell ref="K8:O8"/>
    <mergeCell ref="A72:J72"/>
  </mergeCells>
  <pageMargins left="0.70866141732283472" right="0.70866141732283472" top="0.74803149606299213" bottom="0.15748031496062992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view="pageBreakPreview" topLeftCell="A19" zoomScale="85" zoomScaleNormal="70" zoomScaleSheetLayoutView="85" zoomScalePageLayoutView="70" workbookViewId="0">
      <selection activeCell="K78" sqref="K78"/>
    </sheetView>
  </sheetViews>
  <sheetFormatPr defaultColWidth="8.88671875" defaultRowHeight="14.4" x14ac:dyDescent="0.3"/>
  <cols>
    <col min="1" max="1" width="4.6640625" customWidth="1"/>
    <col min="2" max="2" width="50.88671875" style="237" customWidth="1"/>
    <col min="3" max="3" width="7.6640625" customWidth="1"/>
    <col min="4" max="4" width="5.5546875" customWidth="1"/>
    <col min="5" max="5" width="6.33203125" customWidth="1"/>
    <col min="6" max="6" width="6.5546875" customWidth="1"/>
    <col min="7" max="7" width="6.6640625" customWidth="1"/>
    <col min="8" max="8" width="8.109375" customWidth="1"/>
    <col min="9" max="9" width="6.33203125" customWidth="1"/>
    <col min="10" max="10" width="7.5546875" customWidth="1"/>
    <col min="11" max="11" width="7.33203125" customWidth="1"/>
    <col min="12" max="12" width="11" customWidth="1"/>
    <col min="13" max="13" width="9.33203125" customWidth="1"/>
    <col min="14" max="14" width="8.33203125" customWidth="1"/>
    <col min="15" max="15" width="9.88671875" customWidth="1"/>
    <col min="19" max="19" width="10.5546875" customWidth="1"/>
  </cols>
  <sheetData>
    <row r="1" spans="1:19" x14ac:dyDescent="0.3">
      <c r="A1" s="624" t="s">
        <v>0</v>
      </c>
      <c r="B1" s="624"/>
      <c r="C1" s="624"/>
      <c r="D1" s="624"/>
      <c r="E1" s="624"/>
      <c r="F1" s="49"/>
      <c r="G1" s="49"/>
      <c r="H1" s="49"/>
      <c r="I1" s="50"/>
      <c r="J1" s="49"/>
      <c r="K1" s="49"/>
      <c r="L1" s="49"/>
      <c r="M1" s="49"/>
      <c r="N1" s="49"/>
      <c r="O1" s="49"/>
      <c r="P1" s="236"/>
      <c r="Q1" s="236"/>
      <c r="R1" s="236"/>
    </row>
    <row r="2" spans="1:19" x14ac:dyDescent="0.3">
      <c r="A2" s="625" t="s">
        <v>1</v>
      </c>
      <c r="B2" s="625"/>
      <c r="C2" s="625"/>
      <c r="D2" s="625"/>
      <c r="E2" s="625"/>
      <c r="F2" s="49"/>
      <c r="G2" s="49"/>
      <c r="H2" s="49"/>
      <c r="I2" s="49"/>
      <c r="J2" s="49"/>
      <c r="K2" s="49"/>
      <c r="L2" s="49"/>
      <c r="M2" s="49"/>
      <c r="N2" s="49"/>
      <c r="O2" s="49"/>
      <c r="P2" s="236"/>
      <c r="Q2" s="236"/>
      <c r="R2" s="236"/>
    </row>
    <row r="3" spans="1:19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236"/>
      <c r="Q3" s="236"/>
      <c r="R3" s="236"/>
    </row>
    <row r="4" spans="1:19" x14ac:dyDescent="0.3">
      <c r="B4"/>
      <c r="P4" s="236"/>
      <c r="Q4" s="236"/>
      <c r="R4" s="236"/>
    </row>
    <row r="5" spans="1:19" x14ac:dyDescent="0.3">
      <c r="A5" s="632" t="s">
        <v>460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236"/>
      <c r="Q5" s="236"/>
      <c r="R5" s="236"/>
    </row>
    <row r="6" spans="1:19" x14ac:dyDescent="0.3">
      <c r="A6" s="670" t="s">
        <v>461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236"/>
      <c r="Q6" s="236"/>
      <c r="R6" s="236"/>
    </row>
    <row r="7" spans="1:19" ht="15" thickBot="1" x14ac:dyDescent="0.3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236"/>
      <c r="Q7" s="236"/>
      <c r="R7" s="236"/>
    </row>
    <row r="8" spans="1:19" s="129" customFormat="1" ht="12.75" customHeight="1" x14ac:dyDescent="0.25">
      <c r="A8" s="674" t="s">
        <v>147</v>
      </c>
      <c r="B8" s="676" t="s">
        <v>28</v>
      </c>
      <c r="C8" s="678" t="s">
        <v>29</v>
      </c>
      <c r="D8" s="693" t="s">
        <v>30</v>
      </c>
      <c r="E8" s="682" t="s">
        <v>31</v>
      </c>
      <c r="F8" s="683"/>
      <c r="G8" s="683"/>
      <c r="H8" s="683"/>
      <c r="I8" s="683"/>
      <c r="J8" s="684"/>
      <c r="K8" s="682" t="s">
        <v>148</v>
      </c>
      <c r="L8" s="683"/>
      <c r="M8" s="683"/>
      <c r="N8" s="683"/>
      <c r="O8" s="684"/>
    </row>
    <row r="9" spans="1:19" s="129" customFormat="1" ht="81" customHeight="1" thickBot="1" x14ac:dyDescent="0.3">
      <c r="A9" s="675"/>
      <c r="B9" s="677"/>
      <c r="C9" s="679"/>
      <c r="D9" s="694"/>
      <c r="E9" s="235" t="s">
        <v>33</v>
      </c>
      <c r="F9" s="233" t="s">
        <v>34</v>
      </c>
      <c r="G9" s="233" t="s">
        <v>8</v>
      </c>
      <c r="H9" s="233" t="s">
        <v>9</v>
      </c>
      <c r="I9" s="233" t="s">
        <v>10</v>
      </c>
      <c r="J9" s="232" t="s">
        <v>36</v>
      </c>
      <c r="K9" s="234" t="s">
        <v>37</v>
      </c>
      <c r="L9" s="233" t="s">
        <v>8</v>
      </c>
      <c r="M9" s="233" t="s">
        <v>9</v>
      </c>
      <c r="N9" s="233" t="s">
        <v>10</v>
      </c>
      <c r="O9" s="232" t="s">
        <v>38</v>
      </c>
    </row>
    <row r="10" spans="1:19" s="224" customFormat="1" ht="25.2" customHeight="1" x14ac:dyDescent="0.3">
      <c r="A10" s="292"/>
      <c r="B10" s="291" t="s">
        <v>406</v>
      </c>
      <c r="C10" s="290"/>
      <c r="D10" s="289"/>
      <c r="E10" s="288"/>
      <c r="F10" s="287"/>
      <c r="G10" s="287"/>
      <c r="H10" s="287"/>
      <c r="I10" s="287"/>
      <c r="J10" s="286"/>
      <c r="K10" s="227"/>
      <c r="L10" s="226"/>
      <c r="M10" s="226"/>
      <c r="N10" s="226"/>
      <c r="O10" s="225"/>
    </row>
    <row r="11" spans="1:19" s="196" customFormat="1" x14ac:dyDescent="0.3">
      <c r="A11" s="285">
        <v>1</v>
      </c>
      <c r="B11" s="265" t="s">
        <v>200</v>
      </c>
      <c r="C11" s="222" t="s">
        <v>71</v>
      </c>
      <c r="D11" s="263">
        <v>1</v>
      </c>
      <c r="E11" s="262"/>
      <c r="F11" s="261"/>
      <c r="G11" s="173"/>
      <c r="H11" s="173"/>
      <c r="I11" s="173"/>
      <c r="J11" s="267"/>
      <c r="K11" s="262"/>
      <c r="L11" s="173"/>
      <c r="M11" s="173"/>
      <c r="N11" s="173"/>
      <c r="O11" s="267"/>
      <c r="P11" s="129"/>
      <c r="Q11" s="269"/>
      <c r="R11" s="129"/>
      <c r="S11" s="129"/>
    </row>
    <row r="12" spans="1:19" s="196" customFormat="1" ht="15.6" customHeight="1" x14ac:dyDescent="0.3">
      <c r="A12" s="268">
        <v>2</v>
      </c>
      <c r="B12" s="265" t="s">
        <v>201</v>
      </c>
      <c r="C12" s="222" t="s">
        <v>71</v>
      </c>
      <c r="D12" s="263">
        <v>1</v>
      </c>
      <c r="E12" s="262"/>
      <c r="F12" s="261"/>
      <c r="G12" s="173"/>
      <c r="H12" s="173"/>
      <c r="I12" s="173"/>
      <c r="J12" s="267"/>
      <c r="K12" s="262"/>
      <c r="L12" s="173"/>
      <c r="M12" s="173"/>
      <c r="N12" s="173"/>
      <c r="O12" s="267"/>
      <c r="P12" s="129"/>
      <c r="Q12" s="269"/>
      <c r="R12" s="129"/>
      <c r="S12" s="129"/>
    </row>
    <row r="13" spans="1:19" s="196" customFormat="1" x14ac:dyDescent="0.3">
      <c r="A13" s="285">
        <v>3</v>
      </c>
      <c r="B13" s="265" t="s">
        <v>202</v>
      </c>
      <c r="C13" s="222" t="s">
        <v>71</v>
      </c>
      <c r="D13" s="263">
        <v>1</v>
      </c>
      <c r="E13" s="262"/>
      <c r="F13" s="261"/>
      <c r="G13" s="173"/>
      <c r="H13" s="173"/>
      <c r="I13" s="173"/>
      <c r="J13" s="267"/>
      <c r="K13" s="262"/>
      <c r="L13" s="173"/>
      <c r="M13" s="173"/>
      <c r="N13" s="173"/>
      <c r="O13" s="267"/>
      <c r="P13" s="129"/>
      <c r="Q13" s="269"/>
      <c r="R13" s="129"/>
      <c r="S13" s="129"/>
    </row>
    <row r="14" spans="1:19" s="196" customFormat="1" ht="26.4" x14ac:dyDescent="0.3">
      <c r="A14" s="268">
        <v>4</v>
      </c>
      <c r="B14" s="265" t="s">
        <v>203</v>
      </c>
      <c r="C14" s="222" t="s">
        <v>71</v>
      </c>
      <c r="D14" s="263">
        <v>2</v>
      </c>
      <c r="E14" s="262"/>
      <c r="F14" s="261"/>
      <c r="G14" s="173"/>
      <c r="H14" s="173"/>
      <c r="I14" s="173"/>
      <c r="J14" s="267"/>
      <c r="K14" s="262"/>
      <c r="L14" s="173"/>
      <c r="M14" s="173"/>
      <c r="N14" s="173"/>
      <c r="O14" s="267"/>
      <c r="P14" s="129"/>
      <c r="Q14" s="269"/>
      <c r="R14" s="129"/>
      <c r="S14" s="129"/>
    </row>
    <row r="15" spans="1:19" s="196" customFormat="1" x14ac:dyDescent="0.3">
      <c r="A15" s="285">
        <v>5</v>
      </c>
      <c r="B15" s="265" t="s">
        <v>204</v>
      </c>
      <c r="C15" s="222" t="s">
        <v>71</v>
      </c>
      <c r="D15" s="263">
        <v>3</v>
      </c>
      <c r="E15" s="262"/>
      <c r="F15" s="261"/>
      <c r="G15" s="173"/>
      <c r="H15" s="173"/>
      <c r="I15" s="173"/>
      <c r="J15" s="267"/>
      <c r="K15" s="262"/>
      <c r="L15" s="173"/>
      <c r="M15" s="173"/>
      <c r="N15" s="173"/>
      <c r="O15" s="267"/>
      <c r="P15" s="129"/>
      <c r="Q15" s="269"/>
      <c r="R15" s="129"/>
      <c r="S15" s="129"/>
    </row>
    <row r="16" spans="1:19" s="196" customFormat="1" x14ac:dyDescent="0.3">
      <c r="A16" s="268">
        <v>6</v>
      </c>
      <c r="B16" s="265" t="s">
        <v>205</v>
      </c>
      <c r="C16" s="222" t="s">
        <v>71</v>
      </c>
      <c r="D16" s="263">
        <v>3</v>
      </c>
      <c r="E16" s="262"/>
      <c r="F16" s="261"/>
      <c r="G16" s="173"/>
      <c r="H16" s="173"/>
      <c r="I16" s="173"/>
      <c r="J16" s="267"/>
      <c r="K16" s="262"/>
      <c r="L16" s="173"/>
      <c r="M16" s="173"/>
      <c r="N16" s="173"/>
      <c r="O16" s="267"/>
      <c r="P16" s="129"/>
      <c r="Q16" s="269"/>
      <c r="R16" s="129"/>
      <c r="S16" s="129"/>
    </row>
    <row r="17" spans="1:19" s="196" customFormat="1" x14ac:dyDescent="0.3">
      <c r="A17" s="285">
        <v>7</v>
      </c>
      <c r="B17" s="265" t="s">
        <v>206</v>
      </c>
      <c r="C17" s="222" t="s">
        <v>71</v>
      </c>
      <c r="D17" s="263">
        <v>2</v>
      </c>
      <c r="E17" s="262"/>
      <c r="F17" s="261"/>
      <c r="G17" s="173"/>
      <c r="H17" s="173"/>
      <c r="I17" s="173"/>
      <c r="J17" s="267"/>
      <c r="K17" s="262"/>
      <c r="L17" s="173"/>
      <c r="M17" s="173"/>
      <c r="N17" s="173"/>
      <c r="O17" s="267"/>
      <c r="P17" s="129"/>
      <c r="Q17" s="269"/>
      <c r="R17" s="129"/>
      <c r="S17" s="129"/>
    </row>
    <row r="18" spans="1:19" s="196" customFormat="1" ht="13.2" x14ac:dyDescent="0.25">
      <c r="A18" s="268">
        <v>8</v>
      </c>
      <c r="B18" s="265" t="s">
        <v>207</v>
      </c>
      <c r="C18" s="222" t="s">
        <v>71</v>
      </c>
      <c r="D18" s="263">
        <v>2</v>
      </c>
      <c r="E18" s="262"/>
      <c r="F18" s="261"/>
      <c r="G18" s="173"/>
      <c r="H18" s="173"/>
      <c r="I18" s="173"/>
      <c r="J18" s="267"/>
      <c r="K18" s="262"/>
      <c r="L18" s="173"/>
      <c r="M18" s="173"/>
      <c r="N18" s="173"/>
      <c r="O18" s="267"/>
      <c r="P18" s="129"/>
      <c r="Q18" s="129"/>
      <c r="R18" s="129"/>
      <c r="S18" s="129"/>
    </row>
    <row r="19" spans="1:19" s="196" customFormat="1" x14ac:dyDescent="0.3">
      <c r="A19" s="285">
        <v>9</v>
      </c>
      <c r="B19" s="265" t="s">
        <v>208</v>
      </c>
      <c r="C19" s="222" t="s">
        <v>71</v>
      </c>
      <c r="D19" s="263">
        <v>2</v>
      </c>
      <c r="E19" s="262"/>
      <c r="F19" s="261"/>
      <c r="G19" s="173"/>
      <c r="H19" s="173"/>
      <c r="I19" s="173"/>
      <c r="J19" s="267"/>
      <c r="K19" s="262"/>
      <c r="L19" s="173"/>
      <c r="M19" s="173"/>
      <c r="N19" s="173"/>
      <c r="O19" s="267"/>
      <c r="P19" s="129"/>
      <c r="Q19" s="269"/>
      <c r="R19" s="129"/>
      <c r="S19" s="129"/>
    </row>
    <row r="20" spans="1:19" s="196" customFormat="1" x14ac:dyDescent="0.3">
      <c r="A20" s="268">
        <v>10</v>
      </c>
      <c r="B20" s="265" t="s">
        <v>209</v>
      </c>
      <c r="C20" s="222" t="s">
        <v>71</v>
      </c>
      <c r="D20" s="263">
        <v>4</v>
      </c>
      <c r="E20" s="262"/>
      <c r="F20" s="261"/>
      <c r="G20" s="173"/>
      <c r="H20" s="173"/>
      <c r="I20" s="173"/>
      <c r="J20" s="267"/>
      <c r="K20" s="262"/>
      <c r="L20" s="173"/>
      <c r="M20" s="173"/>
      <c r="N20" s="173"/>
      <c r="O20" s="267"/>
      <c r="P20" s="129"/>
      <c r="Q20" s="269"/>
      <c r="R20" s="129"/>
      <c r="S20" s="129"/>
    </row>
    <row r="21" spans="1:19" s="196" customFormat="1" x14ac:dyDescent="0.3">
      <c r="A21" s="285">
        <v>11</v>
      </c>
      <c r="B21" s="265" t="s">
        <v>210</v>
      </c>
      <c r="C21" s="222" t="s">
        <v>71</v>
      </c>
      <c r="D21" s="263">
        <v>3</v>
      </c>
      <c r="E21" s="262"/>
      <c r="F21" s="261"/>
      <c r="G21" s="173"/>
      <c r="H21" s="173"/>
      <c r="I21" s="173"/>
      <c r="J21" s="267"/>
      <c r="K21" s="262"/>
      <c r="L21" s="173"/>
      <c r="M21" s="173"/>
      <c r="N21" s="173"/>
      <c r="O21" s="267"/>
      <c r="P21" s="129"/>
      <c r="Q21" s="269"/>
      <c r="R21" s="129"/>
      <c r="S21" s="129"/>
    </row>
    <row r="22" spans="1:19" s="196" customFormat="1" x14ac:dyDescent="0.3">
      <c r="A22" s="268">
        <v>12</v>
      </c>
      <c r="B22" s="265" t="s">
        <v>211</v>
      </c>
      <c r="C22" s="222" t="s">
        <v>71</v>
      </c>
      <c r="D22" s="263">
        <v>5</v>
      </c>
      <c r="E22" s="262"/>
      <c r="F22" s="261"/>
      <c r="G22" s="173"/>
      <c r="H22" s="173"/>
      <c r="I22" s="173"/>
      <c r="J22" s="267"/>
      <c r="K22" s="262"/>
      <c r="L22" s="173"/>
      <c r="M22" s="173"/>
      <c r="N22" s="173"/>
      <c r="O22" s="267"/>
      <c r="P22" s="129"/>
      <c r="Q22" s="269"/>
      <c r="R22" s="129"/>
      <c r="S22" s="129"/>
    </row>
    <row r="23" spans="1:19" s="196" customFormat="1" x14ac:dyDescent="0.3">
      <c r="A23" s="285">
        <v>13</v>
      </c>
      <c r="B23" s="265" t="s">
        <v>212</v>
      </c>
      <c r="C23" s="222" t="s">
        <v>71</v>
      </c>
      <c r="D23" s="263">
        <v>1</v>
      </c>
      <c r="E23" s="262"/>
      <c r="F23" s="261"/>
      <c r="G23" s="173"/>
      <c r="H23" s="173"/>
      <c r="I23" s="173"/>
      <c r="J23" s="267"/>
      <c r="K23" s="262"/>
      <c r="L23" s="173"/>
      <c r="M23" s="173"/>
      <c r="N23" s="173"/>
      <c r="O23" s="267"/>
      <c r="P23" s="129"/>
      <c r="Q23" s="269"/>
      <c r="R23" s="129"/>
      <c r="S23" s="129"/>
    </row>
    <row r="24" spans="1:19" s="196" customFormat="1" ht="26.4" x14ac:dyDescent="0.25">
      <c r="A24" s="268">
        <v>14</v>
      </c>
      <c r="B24" s="265" t="s">
        <v>213</v>
      </c>
      <c r="C24" s="222" t="s">
        <v>71</v>
      </c>
      <c r="D24" s="263">
        <v>40</v>
      </c>
      <c r="E24" s="262"/>
      <c r="F24" s="261"/>
      <c r="G24" s="173"/>
      <c r="H24" s="173"/>
      <c r="I24" s="173"/>
      <c r="J24" s="267"/>
      <c r="K24" s="262"/>
      <c r="L24" s="173"/>
      <c r="M24" s="173"/>
      <c r="N24" s="173"/>
      <c r="O24" s="267"/>
      <c r="P24" s="129"/>
      <c r="Q24" s="129"/>
      <c r="R24" s="129"/>
      <c r="S24" s="129"/>
    </row>
    <row r="25" spans="1:19" s="196" customFormat="1" ht="13.2" x14ac:dyDescent="0.25">
      <c r="A25" s="285">
        <v>15</v>
      </c>
      <c r="B25" s="265" t="s">
        <v>214</v>
      </c>
      <c r="C25" s="222" t="s">
        <v>71</v>
      </c>
      <c r="D25" s="263">
        <v>8</v>
      </c>
      <c r="E25" s="262"/>
      <c r="F25" s="261"/>
      <c r="G25" s="173"/>
      <c r="H25" s="173"/>
      <c r="I25" s="173"/>
      <c r="J25" s="267"/>
      <c r="K25" s="262"/>
      <c r="L25" s="173"/>
      <c r="M25" s="173"/>
      <c r="N25" s="173"/>
      <c r="O25" s="267"/>
      <c r="P25" s="129"/>
      <c r="Q25" s="129"/>
      <c r="R25" s="129"/>
      <c r="S25" s="129"/>
    </row>
    <row r="26" spans="1:19" s="196" customFormat="1" x14ac:dyDescent="0.3">
      <c r="A26" s="271">
        <v>16</v>
      </c>
      <c r="B26" s="265" t="s">
        <v>215</v>
      </c>
      <c r="C26" s="222" t="s">
        <v>71</v>
      </c>
      <c r="D26" s="263">
        <v>2</v>
      </c>
      <c r="E26" s="262"/>
      <c r="F26" s="261"/>
      <c r="G26" s="173"/>
      <c r="H26" s="173"/>
      <c r="I26" s="173"/>
      <c r="J26" s="267"/>
      <c r="K26" s="262"/>
      <c r="L26" s="173"/>
      <c r="M26" s="173"/>
      <c r="N26" s="173"/>
      <c r="O26" s="267"/>
      <c r="P26" s="129"/>
      <c r="Q26" s="269"/>
      <c r="R26" s="129"/>
      <c r="S26" s="129"/>
    </row>
    <row r="27" spans="1:19" s="196" customFormat="1" x14ac:dyDescent="0.3">
      <c r="A27" s="271">
        <v>17</v>
      </c>
      <c r="B27" s="265" t="s">
        <v>216</v>
      </c>
      <c r="C27" s="222" t="s">
        <v>71</v>
      </c>
      <c r="D27" s="263">
        <v>1</v>
      </c>
      <c r="E27" s="262"/>
      <c r="F27" s="261"/>
      <c r="G27" s="173"/>
      <c r="H27" s="173"/>
      <c r="I27" s="173"/>
      <c r="J27" s="267"/>
      <c r="K27" s="262"/>
      <c r="L27" s="173"/>
      <c r="M27" s="173"/>
      <c r="N27" s="173"/>
      <c r="O27" s="267"/>
      <c r="P27" s="129"/>
      <c r="Q27" s="269"/>
      <c r="R27" s="129"/>
      <c r="S27" s="129"/>
    </row>
    <row r="28" spans="1:19" s="196" customFormat="1" x14ac:dyDescent="0.3">
      <c r="A28" s="268">
        <v>18</v>
      </c>
      <c r="B28" s="265" t="s">
        <v>217</v>
      </c>
      <c r="C28" s="222" t="s">
        <v>71</v>
      </c>
      <c r="D28" s="263">
        <v>2</v>
      </c>
      <c r="E28" s="262"/>
      <c r="F28" s="261"/>
      <c r="G28" s="173"/>
      <c r="H28" s="173"/>
      <c r="I28" s="173"/>
      <c r="J28" s="267"/>
      <c r="K28" s="262"/>
      <c r="L28" s="173"/>
      <c r="M28" s="173"/>
      <c r="N28" s="173"/>
      <c r="O28" s="267"/>
      <c r="P28" s="129"/>
      <c r="Q28" s="269"/>
      <c r="R28" s="129"/>
      <c r="S28" s="129"/>
    </row>
    <row r="29" spans="1:19" s="196" customFormat="1" x14ac:dyDescent="0.3">
      <c r="A29" s="285">
        <v>19</v>
      </c>
      <c r="B29" s="265" t="s">
        <v>218</v>
      </c>
      <c r="C29" s="222" t="s">
        <v>71</v>
      </c>
      <c r="D29" s="263">
        <v>1</v>
      </c>
      <c r="E29" s="262"/>
      <c r="F29" s="261"/>
      <c r="G29" s="173"/>
      <c r="H29" s="173"/>
      <c r="I29" s="173"/>
      <c r="J29" s="267"/>
      <c r="K29" s="262"/>
      <c r="L29" s="173"/>
      <c r="M29" s="173"/>
      <c r="N29" s="173"/>
      <c r="O29" s="267"/>
      <c r="P29" s="129"/>
      <c r="Q29" s="269"/>
      <c r="R29" s="129"/>
      <c r="S29" s="129"/>
    </row>
    <row r="30" spans="1:19" s="196" customFormat="1" ht="13.2" x14ac:dyDescent="0.25">
      <c r="A30" s="268">
        <v>20</v>
      </c>
      <c r="B30" s="265" t="s">
        <v>219</v>
      </c>
      <c r="C30" s="222" t="s">
        <v>71</v>
      </c>
      <c r="D30" s="263">
        <v>17</v>
      </c>
      <c r="E30" s="262"/>
      <c r="F30" s="261"/>
      <c r="G30" s="173"/>
      <c r="H30" s="173"/>
      <c r="I30" s="173"/>
      <c r="J30" s="267"/>
      <c r="K30" s="262"/>
      <c r="L30" s="173"/>
      <c r="M30" s="173"/>
      <c r="N30" s="173"/>
      <c r="O30" s="267"/>
      <c r="P30" s="129"/>
      <c r="Q30" s="129"/>
      <c r="R30" s="129"/>
      <c r="S30" s="129"/>
    </row>
    <row r="31" spans="1:19" s="196" customFormat="1" ht="15.75" customHeight="1" x14ac:dyDescent="0.25">
      <c r="A31" s="268"/>
      <c r="B31" s="278" t="s">
        <v>220</v>
      </c>
      <c r="C31" s="222"/>
      <c r="D31" s="263"/>
      <c r="E31" s="208"/>
      <c r="F31" s="261"/>
      <c r="G31" s="207"/>
      <c r="H31" s="207"/>
      <c r="I31" s="241"/>
      <c r="J31" s="206"/>
      <c r="K31" s="208"/>
      <c r="L31" s="240"/>
      <c r="M31" s="240"/>
      <c r="N31" s="240"/>
      <c r="O31" s="277"/>
      <c r="P31" s="129"/>
      <c r="Q31" s="129"/>
      <c r="R31" s="129"/>
      <c r="S31" s="129"/>
    </row>
    <row r="32" spans="1:19" s="196" customFormat="1" ht="7.5" customHeight="1" x14ac:dyDescent="0.25">
      <c r="A32" s="268"/>
      <c r="B32" s="265"/>
      <c r="C32" s="222"/>
      <c r="D32" s="263"/>
      <c r="E32" s="274"/>
      <c r="F32" s="261"/>
      <c r="G32" s="241"/>
      <c r="H32" s="241"/>
      <c r="I32" s="241"/>
      <c r="J32" s="273"/>
      <c r="K32" s="274"/>
      <c r="L32" s="241"/>
      <c r="M32" s="241"/>
      <c r="N32" s="241"/>
      <c r="O32" s="273"/>
      <c r="P32" s="129"/>
      <c r="Q32" s="129"/>
      <c r="R32" s="129"/>
      <c r="S32" s="129"/>
    </row>
    <row r="33" spans="1:19" s="196" customFormat="1" ht="16.5" customHeight="1" x14ac:dyDescent="0.25">
      <c r="A33" s="284"/>
      <c r="B33" s="283" t="s">
        <v>221</v>
      </c>
      <c r="C33" s="222"/>
      <c r="D33" s="263"/>
      <c r="E33" s="208"/>
      <c r="F33" s="261"/>
      <c r="G33" s="207"/>
      <c r="H33" s="207"/>
      <c r="I33" s="207"/>
      <c r="J33" s="206"/>
      <c r="K33" s="208"/>
      <c r="L33" s="207"/>
      <c r="M33" s="207"/>
      <c r="N33" s="207"/>
      <c r="O33" s="206"/>
      <c r="P33" s="129"/>
      <c r="Q33" s="129"/>
      <c r="R33" s="129"/>
      <c r="S33" s="129"/>
    </row>
    <row r="34" spans="1:19" s="196" customFormat="1" ht="25.5" customHeight="1" x14ac:dyDescent="0.25">
      <c r="A34" s="271">
        <v>1</v>
      </c>
      <c r="B34" s="265" t="s">
        <v>222</v>
      </c>
      <c r="C34" s="222" t="s">
        <v>71</v>
      </c>
      <c r="D34" s="263">
        <v>3</v>
      </c>
      <c r="E34" s="262"/>
      <c r="F34" s="261"/>
      <c r="G34" s="173"/>
      <c r="H34" s="173"/>
      <c r="I34" s="173"/>
      <c r="J34" s="267"/>
      <c r="K34" s="262"/>
      <c r="L34" s="173"/>
      <c r="M34" s="173"/>
      <c r="N34" s="173"/>
      <c r="O34" s="267"/>
      <c r="P34" s="129"/>
      <c r="Q34" s="129"/>
      <c r="R34" s="129"/>
      <c r="S34" s="129"/>
    </row>
    <row r="35" spans="1:19" s="196" customFormat="1" ht="13.2" x14ac:dyDescent="0.25">
      <c r="A35" s="271">
        <v>2</v>
      </c>
      <c r="B35" s="265" t="s">
        <v>223</v>
      </c>
      <c r="C35" s="222" t="s">
        <v>71</v>
      </c>
      <c r="D35" s="263">
        <v>1</v>
      </c>
      <c r="E35" s="262"/>
      <c r="F35" s="261"/>
      <c r="G35" s="173"/>
      <c r="H35" s="173"/>
      <c r="I35" s="173"/>
      <c r="J35" s="267"/>
      <c r="K35" s="262"/>
      <c r="L35" s="173"/>
      <c r="M35" s="173"/>
      <c r="N35" s="173"/>
      <c r="O35" s="267"/>
      <c r="P35" s="129"/>
      <c r="Q35" s="129"/>
      <c r="R35" s="129"/>
      <c r="S35" s="129"/>
    </row>
    <row r="36" spans="1:19" s="196" customFormat="1" ht="13.2" x14ac:dyDescent="0.25">
      <c r="A36" s="271">
        <v>3</v>
      </c>
      <c r="B36" s="265" t="s">
        <v>224</v>
      </c>
      <c r="C36" s="222" t="s">
        <v>71</v>
      </c>
      <c r="D36" s="263">
        <v>4</v>
      </c>
      <c r="E36" s="262"/>
      <c r="F36" s="261"/>
      <c r="G36" s="173"/>
      <c r="H36" s="173"/>
      <c r="I36" s="173"/>
      <c r="J36" s="267"/>
      <c r="K36" s="262"/>
      <c r="L36" s="173"/>
      <c r="M36" s="173"/>
      <c r="N36" s="173"/>
      <c r="O36" s="267"/>
      <c r="P36" s="129"/>
      <c r="Q36" s="129"/>
      <c r="R36" s="129"/>
      <c r="S36" s="129"/>
    </row>
    <row r="37" spans="1:19" s="196" customFormat="1" ht="13.2" x14ac:dyDescent="0.25">
      <c r="A37" s="271">
        <v>4</v>
      </c>
      <c r="B37" s="214" t="s">
        <v>225</v>
      </c>
      <c r="C37" s="222" t="s">
        <v>71</v>
      </c>
      <c r="D37" s="263">
        <v>1</v>
      </c>
      <c r="E37" s="262"/>
      <c r="F37" s="261"/>
      <c r="G37" s="173"/>
      <c r="H37" s="173"/>
      <c r="I37" s="173"/>
      <c r="J37" s="267"/>
      <c r="K37" s="262"/>
      <c r="L37" s="173"/>
      <c r="M37" s="173"/>
      <c r="N37" s="173"/>
      <c r="O37" s="267"/>
      <c r="P37" s="129"/>
      <c r="Q37" s="129"/>
      <c r="R37" s="129"/>
      <c r="S37" s="129"/>
    </row>
    <row r="38" spans="1:19" s="196" customFormat="1" ht="24" customHeight="1" x14ac:dyDescent="0.25">
      <c r="A38" s="271">
        <v>5</v>
      </c>
      <c r="B38" s="265" t="s">
        <v>226</v>
      </c>
      <c r="C38" s="222" t="s">
        <v>71</v>
      </c>
      <c r="D38" s="282">
        <v>3</v>
      </c>
      <c r="E38" s="262"/>
      <c r="F38" s="261"/>
      <c r="G38" s="173"/>
      <c r="H38" s="173"/>
      <c r="I38" s="173"/>
      <c r="J38" s="267"/>
      <c r="K38" s="262"/>
      <c r="L38" s="173"/>
      <c r="M38" s="173"/>
      <c r="N38" s="173"/>
      <c r="O38" s="267"/>
      <c r="P38" s="129"/>
      <c r="Q38" s="129"/>
      <c r="R38" s="129"/>
      <c r="S38" s="129"/>
    </row>
    <row r="39" spans="1:19" s="196" customFormat="1" ht="13.2" x14ac:dyDescent="0.25">
      <c r="A39" s="271">
        <v>6</v>
      </c>
      <c r="B39" s="214" t="s">
        <v>227</v>
      </c>
      <c r="C39" s="222" t="s">
        <v>71</v>
      </c>
      <c r="D39" s="263">
        <v>3</v>
      </c>
      <c r="E39" s="262"/>
      <c r="F39" s="261"/>
      <c r="G39" s="173"/>
      <c r="H39" s="173"/>
      <c r="I39" s="173"/>
      <c r="J39" s="267"/>
      <c r="K39" s="262"/>
      <c r="L39" s="173"/>
      <c r="M39" s="173"/>
      <c r="N39" s="173"/>
      <c r="O39" s="267"/>
      <c r="P39" s="129"/>
      <c r="Q39" s="129"/>
      <c r="R39" s="129"/>
      <c r="S39" s="129"/>
    </row>
    <row r="40" spans="1:19" s="196" customFormat="1" ht="13.2" x14ac:dyDescent="0.25">
      <c r="A40" s="271">
        <v>7</v>
      </c>
      <c r="B40" s="265" t="s">
        <v>228</v>
      </c>
      <c r="C40" s="222" t="s">
        <v>71</v>
      </c>
      <c r="D40" s="263">
        <v>3</v>
      </c>
      <c r="E40" s="262"/>
      <c r="F40" s="261"/>
      <c r="G40" s="173"/>
      <c r="H40" s="173"/>
      <c r="I40" s="173"/>
      <c r="J40" s="267"/>
      <c r="K40" s="262"/>
      <c r="L40" s="173"/>
      <c r="M40" s="173"/>
      <c r="N40" s="173"/>
      <c r="O40" s="267"/>
      <c r="P40" s="129"/>
      <c r="Q40" s="129"/>
      <c r="R40" s="129"/>
      <c r="S40" s="129"/>
    </row>
    <row r="41" spans="1:19" s="196" customFormat="1" ht="13.2" x14ac:dyDescent="0.25">
      <c r="A41" s="271">
        <v>8</v>
      </c>
      <c r="B41" s="265" t="s">
        <v>229</v>
      </c>
      <c r="C41" s="222" t="s">
        <v>71</v>
      </c>
      <c r="D41" s="263">
        <v>3</v>
      </c>
      <c r="E41" s="262"/>
      <c r="F41" s="261"/>
      <c r="G41" s="173"/>
      <c r="H41" s="173"/>
      <c r="I41" s="173"/>
      <c r="J41" s="267"/>
      <c r="K41" s="262"/>
      <c r="L41" s="173"/>
      <c r="M41" s="173"/>
      <c r="N41" s="173"/>
      <c r="O41" s="267"/>
      <c r="P41" s="129"/>
      <c r="Q41" s="129"/>
      <c r="R41" s="129"/>
      <c r="S41" s="129"/>
    </row>
    <row r="42" spans="1:19" s="196" customFormat="1" ht="13.2" x14ac:dyDescent="0.25">
      <c r="A42" s="271">
        <v>9</v>
      </c>
      <c r="B42" s="265" t="s">
        <v>230</v>
      </c>
      <c r="C42" s="222" t="s">
        <v>71</v>
      </c>
      <c r="D42" s="263">
        <v>3</v>
      </c>
      <c r="E42" s="262"/>
      <c r="F42" s="261"/>
      <c r="G42" s="173"/>
      <c r="H42" s="173"/>
      <c r="I42" s="173"/>
      <c r="J42" s="267"/>
      <c r="K42" s="262"/>
      <c r="L42" s="173"/>
      <c r="M42" s="173"/>
      <c r="N42" s="173"/>
      <c r="O42" s="267"/>
      <c r="P42" s="129"/>
      <c r="Q42" s="129"/>
      <c r="R42" s="129"/>
      <c r="S42" s="129"/>
    </row>
    <row r="43" spans="1:19" s="196" customFormat="1" ht="13.2" x14ac:dyDescent="0.25">
      <c r="A43" s="271">
        <v>10</v>
      </c>
      <c r="B43" s="265" t="s">
        <v>231</v>
      </c>
      <c r="C43" s="222" t="s">
        <v>71</v>
      </c>
      <c r="D43" s="263">
        <v>3</v>
      </c>
      <c r="E43" s="262"/>
      <c r="F43" s="261"/>
      <c r="G43" s="173"/>
      <c r="H43" s="173"/>
      <c r="I43" s="173"/>
      <c r="J43" s="267"/>
      <c r="K43" s="262"/>
      <c r="L43" s="173"/>
      <c r="M43" s="173"/>
      <c r="N43" s="173"/>
      <c r="O43" s="267"/>
      <c r="P43" s="129"/>
      <c r="Q43" s="129"/>
      <c r="R43" s="129"/>
      <c r="S43" s="129"/>
    </row>
    <row r="44" spans="1:19" s="196" customFormat="1" ht="13.2" x14ac:dyDescent="0.25">
      <c r="A44" s="271">
        <v>11</v>
      </c>
      <c r="B44" s="265" t="s">
        <v>232</v>
      </c>
      <c r="C44" s="222" t="s">
        <v>71</v>
      </c>
      <c r="D44" s="263">
        <v>16</v>
      </c>
      <c r="E44" s="262"/>
      <c r="F44" s="261"/>
      <c r="G44" s="173"/>
      <c r="H44" s="173"/>
      <c r="I44" s="173"/>
      <c r="J44" s="267"/>
      <c r="K44" s="262"/>
      <c r="L44" s="173"/>
      <c r="M44" s="173"/>
      <c r="N44" s="173"/>
      <c r="O44" s="267"/>
      <c r="P44" s="129"/>
      <c r="Q44" s="129"/>
      <c r="R44" s="129"/>
      <c r="S44" s="129"/>
    </row>
    <row r="45" spans="1:19" s="196" customFormat="1" ht="13.2" x14ac:dyDescent="0.25">
      <c r="A45" s="271">
        <v>12</v>
      </c>
      <c r="B45" s="214" t="s">
        <v>233</v>
      </c>
      <c r="C45" s="222" t="s">
        <v>170</v>
      </c>
      <c r="D45" s="263">
        <v>1</v>
      </c>
      <c r="E45" s="262"/>
      <c r="F45" s="261"/>
      <c r="G45" s="173"/>
      <c r="H45" s="173"/>
      <c r="I45" s="173"/>
      <c r="J45" s="267"/>
      <c r="K45" s="262"/>
      <c r="L45" s="173"/>
      <c r="M45" s="173"/>
      <c r="N45" s="173"/>
      <c r="O45" s="267"/>
      <c r="P45" s="129"/>
      <c r="Q45" s="129"/>
      <c r="R45" s="129"/>
      <c r="S45" s="129"/>
    </row>
    <row r="46" spans="1:19" s="196" customFormat="1" ht="15.75" customHeight="1" x14ac:dyDescent="0.25">
      <c r="A46" s="271"/>
      <c r="B46" s="278" t="s">
        <v>234</v>
      </c>
      <c r="C46" s="222"/>
      <c r="D46" s="263"/>
      <c r="E46" s="208"/>
      <c r="F46" s="261"/>
      <c r="G46" s="207"/>
      <c r="H46" s="207"/>
      <c r="I46" s="241"/>
      <c r="J46" s="206"/>
      <c r="K46" s="208"/>
      <c r="L46" s="240"/>
      <c r="M46" s="240"/>
      <c r="N46" s="240"/>
      <c r="O46" s="277"/>
      <c r="P46" s="129"/>
      <c r="Q46" s="129"/>
      <c r="R46" s="129"/>
      <c r="S46" s="129"/>
    </row>
    <row r="47" spans="1:19" s="196" customFormat="1" ht="7.5" customHeight="1" x14ac:dyDescent="0.25">
      <c r="A47" s="271"/>
      <c r="B47" s="214"/>
      <c r="C47" s="264"/>
      <c r="D47" s="263"/>
      <c r="E47" s="208"/>
      <c r="F47" s="261"/>
      <c r="G47" s="207"/>
      <c r="H47" s="207"/>
      <c r="I47" s="207"/>
      <c r="J47" s="206"/>
      <c r="K47" s="208"/>
      <c r="L47" s="207"/>
      <c r="M47" s="207"/>
      <c r="N47" s="207"/>
      <c r="O47" s="206"/>
      <c r="P47" s="129"/>
      <c r="Q47" s="129"/>
      <c r="R47" s="129"/>
      <c r="S47" s="129"/>
    </row>
    <row r="48" spans="1:19" s="196" customFormat="1" ht="16.5" customHeight="1" x14ac:dyDescent="0.25">
      <c r="A48" s="281"/>
      <c r="B48" s="275" t="s">
        <v>235</v>
      </c>
      <c r="C48" s="264"/>
      <c r="D48" s="263"/>
      <c r="E48" s="280"/>
      <c r="F48" s="261"/>
      <c r="G48" s="279"/>
      <c r="H48" s="207"/>
      <c r="I48" s="207"/>
      <c r="J48" s="206"/>
      <c r="K48" s="208"/>
      <c r="L48" s="207"/>
      <c r="M48" s="207"/>
      <c r="N48" s="207"/>
      <c r="O48" s="206"/>
      <c r="P48" s="129"/>
      <c r="Q48" s="129"/>
      <c r="R48" s="129"/>
      <c r="S48" s="129"/>
    </row>
    <row r="49" spans="1:19" s="196" customFormat="1" ht="13.2" x14ac:dyDescent="0.25">
      <c r="A49" s="266">
        <v>1</v>
      </c>
      <c r="B49" s="214" t="s">
        <v>236</v>
      </c>
      <c r="C49" s="264" t="s">
        <v>49</v>
      </c>
      <c r="D49" s="263">
        <v>520</v>
      </c>
      <c r="E49" s="262"/>
      <c r="F49" s="261"/>
      <c r="G49" s="172"/>
      <c r="H49" s="173"/>
      <c r="I49" s="173"/>
      <c r="J49" s="267"/>
      <c r="K49" s="262"/>
      <c r="L49" s="173"/>
      <c r="M49" s="173"/>
      <c r="N49" s="173"/>
      <c r="O49" s="267"/>
      <c r="P49" s="129"/>
      <c r="Q49" s="129"/>
      <c r="R49" s="129"/>
      <c r="S49" s="129"/>
    </row>
    <row r="50" spans="1:19" s="196" customFormat="1" x14ac:dyDescent="0.3">
      <c r="A50" s="271">
        <v>2</v>
      </c>
      <c r="B50" s="265" t="s">
        <v>237</v>
      </c>
      <c r="C50" s="264" t="s">
        <v>49</v>
      </c>
      <c r="D50" s="263">
        <v>95</v>
      </c>
      <c r="E50" s="262"/>
      <c r="F50" s="261"/>
      <c r="G50" s="172"/>
      <c r="H50" s="173"/>
      <c r="I50" s="173"/>
      <c r="J50" s="267"/>
      <c r="K50" s="262"/>
      <c r="L50" s="173"/>
      <c r="M50" s="173"/>
      <c r="N50" s="173"/>
      <c r="O50" s="267"/>
      <c r="P50" s="129"/>
      <c r="Q50" s="269"/>
      <c r="R50" s="129"/>
      <c r="S50" s="129"/>
    </row>
    <row r="51" spans="1:19" s="196" customFormat="1" ht="13.2" x14ac:dyDescent="0.25">
      <c r="A51" s="266">
        <v>3</v>
      </c>
      <c r="B51" s="265" t="s">
        <v>238</v>
      </c>
      <c r="C51" s="264" t="s">
        <v>49</v>
      </c>
      <c r="D51" s="263">
        <v>150</v>
      </c>
      <c r="E51" s="262"/>
      <c r="F51" s="261"/>
      <c r="G51" s="172"/>
      <c r="H51" s="173"/>
      <c r="I51" s="173"/>
      <c r="J51" s="267"/>
      <c r="K51" s="262"/>
      <c r="L51" s="173"/>
      <c r="M51" s="173"/>
      <c r="N51" s="173"/>
      <c r="O51" s="267"/>
      <c r="P51" s="129"/>
      <c r="Q51" s="129"/>
      <c r="R51" s="129"/>
      <c r="S51" s="129"/>
    </row>
    <row r="52" spans="1:19" s="196" customFormat="1" ht="24" customHeight="1" x14ac:dyDescent="0.25">
      <c r="A52" s="271">
        <v>4</v>
      </c>
      <c r="B52" s="265" t="s">
        <v>239</v>
      </c>
      <c r="C52" s="264" t="s">
        <v>71</v>
      </c>
      <c r="D52" s="263">
        <v>3</v>
      </c>
      <c r="E52" s="262"/>
      <c r="F52" s="261"/>
      <c r="G52" s="172"/>
      <c r="H52" s="173"/>
      <c r="I52" s="173"/>
      <c r="J52" s="267"/>
      <c r="K52" s="262"/>
      <c r="L52" s="173"/>
      <c r="M52" s="173"/>
      <c r="N52" s="173"/>
      <c r="O52" s="267"/>
      <c r="P52" s="129"/>
      <c r="Q52" s="129"/>
      <c r="R52" s="129"/>
      <c r="S52" s="129"/>
    </row>
    <row r="53" spans="1:19" s="196" customFormat="1" ht="13.2" x14ac:dyDescent="0.25">
      <c r="A53" s="266">
        <v>5</v>
      </c>
      <c r="B53" s="265" t="s">
        <v>240</v>
      </c>
      <c r="C53" s="264" t="s">
        <v>49</v>
      </c>
      <c r="D53" s="263">
        <v>110</v>
      </c>
      <c r="E53" s="262"/>
      <c r="F53" s="261"/>
      <c r="G53" s="172"/>
      <c r="H53" s="173"/>
      <c r="I53" s="173"/>
      <c r="J53" s="267"/>
      <c r="K53" s="262"/>
      <c r="L53" s="173"/>
      <c r="M53" s="173"/>
      <c r="N53" s="173"/>
      <c r="O53" s="267"/>
      <c r="P53" s="129"/>
      <c r="Q53" s="129"/>
      <c r="R53" s="129"/>
      <c r="S53" s="129"/>
    </row>
    <row r="54" spans="1:19" s="196" customFormat="1" ht="14.25" customHeight="1" x14ac:dyDescent="0.25">
      <c r="A54" s="271">
        <v>6</v>
      </c>
      <c r="B54" s="265" t="s">
        <v>241</v>
      </c>
      <c r="C54" s="264" t="s">
        <v>170</v>
      </c>
      <c r="D54" s="263">
        <v>1</v>
      </c>
      <c r="E54" s="262"/>
      <c r="F54" s="261"/>
      <c r="G54" s="173"/>
      <c r="H54" s="173"/>
      <c r="I54" s="173"/>
      <c r="J54" s="267"/>
      <c r="K54" s="262"/>
      <c r="L54" s="173"/>
      <c r="M54" s="173"/>
      <c r="N54" s="173"/>
      <c r="O54" s="267"/>
      <c r="P54" s="129"/>
      <c r="Q54" s="129"/>
      <c r="R54" s="129"/>
      <c r="S54" s="129"/>
    </row>
    <row r="55" spans="1:19" s="196" customFormat="1" ht="13.2" x14ac:dyDescent="0.25">
      <c r="A55" s="268"/>
      <c r="B55" s="278" t="s">
        <v>242</v>
      </c>
      <c r="C55" s="222"/>
      <c r="D55" s="263"/>
      <c r="E55" s="208"/>
      <c r="F55" s="261"/>
      <c r="G55" s="207"/>
      <c r="H55" s="207"/>
      <c r="I55" s="241"/>
      <c r="J55" s="206"/>
      <c r="K55" s="208"/>
      <c r="L55" s="240"/>
      <c r="M55" s="240"/>
      <c r="N55" s="240"/>
      <c r="O55" s="277"/>
      <c r="P55" s="129"/>
      <c r="Q55" s="129"/>
      <c r="R55" s="129"/>
      <c r="S55" s="129"/>
    </row>
    <row r="56" spans="1:19" s="196" customFormat="1" ht="7.5" customHeight="1" x14ac:dyDescent="0.25">
      <c r="A56" s="268"/>
      <c r="B56" s="265"/>
      <c r="C56" s="264"/>
      <c r="D56" s="263"/>
      <c r="E56" s="208"/>
      <c r="F56" s="261"/>
      <c r="G56" s="207"/>
      <c r="H56" s="207"/>
      <c r="I56" s="207"/>
      <c r="J56" s="206"/>
      <c r="K56" s="208"/>
      <c r="L56" s="207"/>
      <c r="M56" s="207"/>
      <c r="N56" s="207"/>
      <c r="O56" s="206"/>
      <c r="P56" s="129"/>
      <c r="Q56" s="129"/>
      <c r="R56" s="129"/>
      <c r="S56" s="129"/>
    </row>
    <row r="57" spans="1:19" s="196" customFormat="1" ht="16.5" customHeight="1" x14ac:dyDescent="0.25">
      <c r="A57" s="276"/>
      <c r="B57" s="275" t="s">
        <v>243</v>
      </c>
      <c r="C57" s="264"/>
      <c r="D57" s="263"/>
      <c r="E57" s="274"/>
      <c r="F57" s="261"/>
      <c r="G57" s="241"/>
      <c r="H57" s="241"/>
      <c r="I57" s="241"/>
      <c r="J57" s="273"/>
      <c r="K57" s="274"/>
      <c r="L57" s="241"/>
      <c r="M57" s="241"/>
      <c r="N57" s="241"/>
      <c r="O57" s="273"/>
      <c r="P57" s="129"/>
      <c r="Q57" s="129"/>
      <c r="R57" s="129"/>
      <c r="S57" s="129"/>
    </row>
    <row r="58" spans="1:19" s="196" customFormat="1" ht="13.2" x14ac:dyDescent="0.25">
      <c r="A58" s="268">
        <v>1</v>
      </c>
      <c r="B58" s="265" t="s">
        <v>244</v>
      </c>
      <c r="C58" s="264" t="s">
        <v>71</v>
      </c>
      <c r="D58" s="263">
        <v>1</v>
      </c>
      <c r="E58" s="262"/>
      <c r="F58" s="261"/>
      <c r="G58" s="173"/>
      <c r="H58" s="173"/>
      <c r="I58" s="173"/>
      <c r="J58" s="267"/>
      <c r="K58" s="262"/>
      <c r="L58" s="173"/>
      <c r="M58" s="173"/>
      <c r="N58" s="173"/>
      <c r="O58" s="267"/>
      <c r="P58" s="129"/>
      <c r="Q58" s="129"/>
      <c r="R58" s="129"/>
      <c r="S58" s="129"/>
    </row>
    <row r="59" spans="1:19" s="196" customFormat="1" ht="13.2" x14ac:dyDescent="0.25">
      <c r="A59" s="268">
        <v>2</v>
      </c>
      <c r="B59" s="265" t="s">
        <v>245</v>
      </c>
      <c r="C59" s="264" t="s">
        <v>71</v>
      </c>
      <c r="D59" s="263">
        <v>12</v>
      </c>
      <c r="E59" s="262"/>
      <c r="F59" s="261"/>
      <c r="G59" s="173"/>
      <c r="H59" s="173"/>
      <c r="I59" s="173"/>
      <c r="J59" s="267"/>
      <c r="K59" s="262"/>
      <c r="L59" s="173"/>
      <c r="M59" s="173"/>
      <c r="N59" s="173"/>
      <c r="O59" s="267"/>
      <c r="P59" s="129"/>
      <c r="Q59" s="129"/>
      <c r="R59" s="129"/>
      <c r="S59" s="129"/>
    </row>
    <row r="60" spans="1:19" s="196" customFormat="1" ht="13.2" x14ac:dyDescent="0.25">
      <c r="A60" s="268">
        <v>3</v>
      </c>
      <c r="B60" s="265" t="s">
        <v>246</v>
      </c>
      <c r="C60" s="264" t="s">
        <v>49</v>
      </c>
      <c r="D60" s="263">
        <v>14</v>
      </c>
      <c r="E60" s="262"/>
      <c r="F60" s="261"/>
      <c r="G60" s="173"/>
      <c r="H60" s="173"/>
      <c r="I60" s="173"/>
      <c r="J60" s="267"/>
      <c r="K60" s="262"/>
      <c r="L60" s="173"/>
      <c r="M60" s="173"/>
      <c r="N60" s="173"/>
      <c r="O60" s="267"/>
      <c r="P60" s="129"/>
      <c r="Q60" s="129"/>
      <c r="R60" s="129"/>
      <c r="S60" s="129"/>
    </row>
    <row r="61" spans="1:19" s="196" customFormat="1" ht="13.2" x14ac:dyDescent="0.25">
      <c r="A61" s="268">
        <v>4</v>
      </c>
      <c r="B61" s="214" t="s">
        <v>405</v>
      </c>
      <c r="C61" s="264" t="s">
        <v>49</v>
      </c>
      <c r="D61" s="263">
        <v>40</v>
      </c>
      <c r="E61" s="262"/>
      <c r="F61" s="261"/>
      <c r="G61" s="173"/>
      <c r="H61" s="173"/>
      <c r="I61" s="173"/>
      <c r="J61" s="267"/>
      <c r="K61" s="262"/>
      <c r="L61" s="173"/>
      <c r="M61" s="173"/>
      <c r="N61" s="173"/>
      <c r="O61" s="267"/>
      <c r="P61" s="129"/>
      <c r="Q61" s="129"/>
      <c r="R61" s="129"/>
      <c r="S61" s="129"/>
    </row>
    <row r="62" spans="1:19" s="196" customFormat="1" ht="13.2" x14ac:dyDescent="0.25">
      <c r="A62" s="268">
        <v>5</v>
      </c>
      <c r="B62" s="272" t="s">
        <v>247</v>
      </c>
      <c r="C62" s="222" t="s">
        <v>49</v>
      </c>
      <c r="D62" s="263">
        <v>6</v>
      </c>
      <c r="E62" s="262"/>
      <c r="F62" s="261"/>
      <c r="G62" s="173"/>
      <c r="H62" s="173"/>
      <c r="I62" s="173"/>
      <c r="J62" s="267"/>
      <c r="K62" s="262"/>
      <c r="L62" s="173"/>
      <c r="M62" s="173"/>
      <c r="N62" s="173"/>
      <c r="O62" s="267"/>
      <c r="P62" s="129"/>
      <c r="Q62" s="129"/>
      <c r="R62" s="129"/>
      <c r="S62" s="129"/>
    </row>
    <row r="63" spans="1:19" s="196" customFormat="1" ht="15.6" x14ac:dyDescent="0.3">
      <c r="A63" s="268">
        <v>6</v>
      </c>
      <c r="B63" s="270" t="s">
        <v>404</v>
      </c>
      <c r="C63" s="264" t="s">
        <v>49</v>
      </c>
      <c r="D63" s="263">
        <v>1</v>
      </c>
      <c r="E63" s="262"/>
      <c r="F63" s="261"/>
      <c r="G63" s="173"/>
      <c r="H63" s="173"/>
      <c r="I63" s="173"/>
      <c r="J63" s="267"/>
      <c r="K63" s="262"/>
      <c r="L63" s="173"/>
      <c r="M63" s="173"/>
      <c r="N63" s="173"/>
      <c r="O63" s="267"/>
      <c r="P63" s="129"/>
      <c r="Q63" s="269"/>
      <c r="R63" s="129"/>
      <c r="S63" s="129"/>
    </row>
    <row r="64" spans="1:19" s="196" customFormat="1" ht="15.6" x14ac:dyDescent="0.3">
      <c r="A64" s="271">
        <v>7</v>
      </c>
      <c r="B64" s="270" t="s">
        <v>403</v>
      </c>
      <c r="C64" s="264" t="s">
        <v>49</v>
      </c>
      <c r="D64" s="263">
        <v>1</v>
      </c>
      <c r="E64" s="262"/>
      <c r="F64" s="261"/>
      <c r="G64" s="173"/>
      <c r="H64" s="173"/>
      <c r="I64" s="173"/>
      <c r="J64" s="267"/>
      <c r="K64" s="262"/>
      <c r="L64" s="173"/>
      <c r="M64" s="173"/>
      <c r="N64" s="173"/>
      <c r="O64" s="267"/>
      <c r="P64" s="129"/>
      <c r="Q64" s="269"/>
      <c r="R64" s="129"/>
      <c r="S64" s="129"/>
    </row>
    <row r="65" spans="1:19" s="196" customFormat="1" ht="15.6" x14ac:dyDescent="0.3">
      <c r="A65" s="271">
        <v>8</v>
      </c>
      <c r="B65" s="270" t="s">
        <v>402</v>
      </c>
      <c r="C65" s="264" t="s">
        <v>49</v>
      </c>
      <c r="D65" s="263">
        <v>1</v>
      </c>
      <c r="E65" s="262"/>
      <c r="F65" s="261"/>
      <c r="G65" s="173"/>
      <c r="H65" s="173"/>
      <c r="I65" s="173"/>
      <c r="J65" s="267"/>
      <c r="K65" s="262"/>
      <c r="L65" s="173"/>
      <c r="M65" s="173"/>
      <c r="N65" s="173"/>
      <c r="O65" s="267"/>
      <c r="P65" s="129"/>
      <c r="Q65" s="269"/>
      <c r="R65" s="129"/>
      <c r="S65" s="129"/>
    </row>
    <row r="66" spans="1:19" s="196" customFormat="1" ht="13.2" x14ac:dyDescent="0.25">
      <c r="A66" s="268">
        <v>9</v>
      </c>
      <c r="B66" s="214" t="s">
        <v>248</v>
      </c>
      <c r="C66" s="264" t="s">
        <v>71</v>
      </c>
      <c r="D66" s="263">
        <v>8</v>
      </c>
      <c r="E66" s="262"/>
      <c r="F66" s="261"/>
      <c r="G66" s="173"/>
      <c r="H66" s="173"/>
      <c r="I66" s="173"/>
      <c r="J66" s="267"/>
      <c r="K66" s="262"/>
      <c r="L66" s="173"/>
      <c r="M66" s="173"/>
      <c r="N66" s="173"/>
      <c r="O66" s="267"/>
      <c r="P66" s="129"/>
      <c r="Q66" s="129"/>
      <c r="R66" s="129"/>
      <c r="S66" s="129"/>
    </row>
    <row r="67" spans="1:19" s="196" customFormat="1" ht="13.2" x14ac:dyDescent="0.25">
      <c r="A67" s="268">
        <v>10</v>
      </c>
      <c r="B67" s="214" t="s">
        <v>249</v>
      </c>
      <c r="C67" s="264" t="s">
        <v>71</v>
      </c>
      <c r="D67" s="263">
        <v>4</v>
      </c>
      <c r="E67" s="262"/>
      <c r="F67" s="261"/>
      <c r="G67" s="173"/>
      <c r="H67" s="173"/>
      <c r="I67" s="173"/>
      <c r="J67" s="267"/>
      <c r="K67" s="262"/>
      <c r="L67" s="173"/>
      <c r="M67" s="173"/>
      <c r="N67" s="173"/>
      <c r="O67" s="267"/>
      <c r="P67" s="129"/>
      <c r="Q67" s="129"/>
      <c r="R67" s="129"/>
      <c r="S67" s="129"/>
    </row>
    <row r="68" spans="1:19" s="196" customFormat="1" ht="13.2" x14ac:dyDescent="0.25">
      <c r="A68" s="268">
        <v>11</v>
      </c>
      <c r="B68" s="265" t="s">
        <v>250</v>
      </c>
      <c r="C68" s="264" t="s">
        <v>71</v>
      </c>
      <c r="D68" s="263">
        <v>4</v>
      </c>
      <c r="E68" s="262"/>
      <c r="F68" s="261"/>
      <c r="G68" s="173"/>
      <c r="H68" s="173"/>
      <c r="I68" s="173"/>
      <c r="J68" s="267"/>
      <c r="K68" s="262"/>
      <c r="L68" s="173"/>
      <c r="M68" s="173"/>
      <c r="N68" s="173"/>
      <c r="O68" s="267"/>
      <c r="P68" s="129"/>
      <c r="Q68" s="129"/>
      <c r="R68" s="129"/>
      <c r="S68" s="129"/>
    </row>
    <row r="69" spans="1:19" s="196" customFormat="1" ht="13.2" x14ac:dyDescent="0.25">
      <c r="A69" s="266">
        <v>12</v>
      </c>
      <c r="B69" s="265" t="s">
        <v>251</v>
      </c>
      <c r="C69" s="264" t="s">
        <v>71</v>
      </c>
      <c r="D69" s="263">
        <v>1</v>
      </c>
      <c r="E69" s="262"/>
      <c r="F69" s="261"/>
      <c r="G69" s="259"/>
      <c r="H69" s="259"/>
      <c r="I69" s="259"/>
      <c r="J69" s="258"/>
      <c r="K69" s="260"/>
      <c r="L69" s="259"/>
      <c r="M69" s="259"/>
      <c r="N69" s="259"/>
      <c r="O69" s="258"/>
      <c r="P69" s="129"/>
      <c r="Q69" s="129"/>
      <c r="R69" s="129"/>
      <c r="S69" s="129"/>
    </row>
    <row r="70" spans="1:19" s="196" customFormat="1" ht="13.8" thickBot="1" x14ac:dyDescent="0.3">
      <c r="A70" s="257"/>
      <c r="B70" s="256" t="s">
        <v>252</v>
      </c>
      <c r="C70" s="255"/>
      <c r="D70" s="254"/>
      <c r="E70" s="250"/>
      <c r="F70" s="253"/>
      <c r="G70" s="253"/>
      <c r="H70" s="253"/>
      <c r="I70" s="252"/>
      <c r="J70" s="251"/>
      <c r="K70" s="250"/>
      <c r="L70" s="243"/>
      <c r="M70" s="243"/>
      <c r="N70" s="243"/>
      <c r="O70" s="249"/>
      <c r="P70" s="129"/>
      <c r="Q70" s="129"/>
      <c r="R70" s="129"/>
      <c r="S70" s="129"/>
    </row>
    <row r="71" spans="1:19" s="129" customFormat="1" ht="12.75" customHeight="1" x14ac:dyDescent="0.25">
      <c r="A71" s="671" t="s">
        <v>123</v>
      </c>
      <c r="B71" s="672"/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73"/>
    </row>
    <row r="72" spans="1:19" s="129" customFormat="1" ht="24.6" customHeight="1" x14ac:dyDescent="0.25">
      <c r="A72" s="189">
        <v>1</v>
      </c>
      <c r="B72" s="248" t="s">
        <v>401</v>
      </c>
      <c r="C72" s="186"/>
      <c r="D72" s="186"/>
      <c r="E72" s="186"/>
      <c r="F72" s="186"/>
      <c r="G72" s="186"/>
      <c r="H72" s="186"/>
      <c r="I72" s="186"/>
      <c r="J72" s="186"/>
      <c r="K72" s="246"/>
      <c r="L72" s="246"/>
      <c r="M72" s="246"/>
      <c r="N72" s="246"/>
      <c r="O72" s="246"/>
    </row>
    <row r="73" spans="1:19" s="129" customFormat="1" ht="13.2" x14ac:dyDescent="0.25">
      <c r="A73" s="189">
        <v>2</v>
      </c>
      <c r="B73" s="248" t="s">
        <v>253</v>
      </c>
      <c r="C73" s="186"/>
      <c r="D73" s="186"/>
      <c r="E73" s="186"/>
      <c r="F73" s="186"/>
      <c r="G73" s="186"/>
      <c r="H73" s="186"/>
      <c r="I73" s="186"/>
      <c r="J73" s="186"/>
      <c r="K73" s="246"/>
      <c r="L73" s="246"/>
      <c r="M73" s="246"/>
      <c r="N73" s="246"/>
      <c r="O73" s="246"/>
    </row>
    <row r="74" spans="1:19" s="129" customFormat="1" ht="12.75" customHeight="1" x14ac:dyDescent="0.25">
      <c r="A74" s="189">
        <v>3</v>
      </c>
      <c r="B74" s="188" t="s">
        <v>254</v>
      </c>
      <c r="C74" s="186"/>
      <c r="D74" s="186"/>
      <c r="E74" s="186"/>
      <c r="F74" s="186"/>
      <c r="G74" s="186"/>
      <c r="H74" s="186"/>
      <c r="I74" s="186"/>
      <c r="J74" s="186"/>
      <c r="K74" s="246"/>
      <c r="L74" s="246"/>
      <c r="M74" s="246"/>
      <c r="N74" s="246"/>
      <c r="O74" s="246"/>
    </row>
    <row r="75" spans="1:19" s="129" customFormat="1" ht="12.75" customHeight="1" x14ac:dyDescent="0.25">
      <c r="A75" s="189">
        <v>4</v>
      </c>
      <c r="B75" s="247" t="s">
        <v>255</v>
      </c>
      <c r="C75" s="186"/>
      <c r="D75" s="186"/>
      <c r="E75" s="186"/>
      <c r="F75" s="186"/>
      <c r="G75" s="186"/>
      <c r="H75" s="186"/>
      <c r="I75" s="186"/>
      <c r="J75" s="186"/>
      <c r="K75" s="246"/>
      <c r="L75" s="246"/>
      <c r="M75" s="246"/>
      <c r="N75" s="246"/>
      <c r="O75" s="246"/>
    </row>
    <row r="76" spans="1:19" s="129" customFormat="1" ht="12.75" customHeight="1" x14ac:dyDescent="0.25">
      <c r="A76" s="688" t="s">
        <v>23</v>
      </c>
      <c r="B76" s="689"/>
      <c r="C76" s="689"/>
      <c r="D76" s="689"/>
      <c r="E76" s="689"/>
      <c r="F76" s="689"/>
      <c r="G76" s="689"/>
      <c r="H76" s="689"/>
      <c r="I76" s="689"/>
      <c r="J76" s="689"/>
      <c r="K76" s="690"/>
      <c r="L76" s="186"/>
      <c r="M76" s="186"/>
      <c r="N76" s="186"/>
      <c r="O76" s="186"/>
    </row>
    <row r="77" spans="1:19" s="129" customFormat="1" ht="13.2" x14ac:dyDescent="0.25">
      <c r="A77" s="245"/>
      <c r="B77" s="411" t="s">
        <v>412</v>
      </c>
      <c r="C77" s="207"/>
      <c r="D77" s="41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6"/>
    </row>
    <row r="78" spans="1:19" s="242" customFormat="1" ht="15.75" customHeight="1" thickBot="1" x14ac:dyDescent="0.3">
      <c r="A78" s="561"/>
      <c r="B78" s="691" t="s">
        <v>23</v>
      </c>
      <c r="C78" s="668"/>
      <c r="D78" s="668"/>
      <c r="E78" s="668"/>
      <c r="F78" s="668"/>
      <c r="G78" s="668"/>
      <c r="H78" s="668"/>
      <c r="I78" s="668"/>
      <c r="J78" s="692"/>
      <c r="K78" s="562"/>
      <c r="L78" s="562"/>
      <c r="M78" s="562"/>
      <c r="N78" s="562"/>
      <c r="O78" s="562"/>
    </row>
    <row r="79" spans="1:19" x14ac:dyDescent="0.3">
      <c r="A79" s="238"/>
      <c r="B79" s="239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</row>
    <row r="80" spans="1:19" x14ac:dyDescent="0.3">
      <c r="A80" s="238"/>
      <c r="B80" s="239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</row>
    <row r="81" spans="1:19" x14ac:dyDescent="0.3">
      <c r="A81" s="238"/>
      <c r="B81" s="239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</row>
    <row r="82" spans="1:19" x14ac:dyDescent="0.3">
      <c r="A82" s="238"/>
      <c r="B82" s="239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</row>
    <row r="83" spans="1:19" x14ac:dyDescent="0.3">
      <c r="A83" s="238"/>
      <c r="B83" s="239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</row>
  </sheetData>
  <sheetProtection selectLockedCells="1" selectUnlockedCells="1"/>
  <mergeCells count="14">
    <mergeCell ref="A1:E1"/>
    <mergeCell ref="A76:K76"/>
    <mergeCell ref="B78:J78"/>
    <mergeCell ref="A2:E2"/>
    <mergeCell ref="A3:O3"/>
    <mergeCell ref="A5:O5"/>
    <mergeCell ref="A6:O6"/>
    <mergeCell ref="A71:O71"/>
    <mergeCell ref="A8:A9"/>
    <mergeCell ref="B8:B9"/>
    <mergeCell ref="C8:C9"/>
    <mergeCell ref="D8:D9"/>
    <mergeCell ref="E8:J8"/>
    <mergeCell ref="K8:O8"/>
  </mergeCells>
  <pageMargins left="0.70866141732283472" right="0.70866141732283472" top="0.55118110236220474" bottom="0" header="0.51181102362204722" footer="0.51181102362204722"/>
  <pageSetup paperSize="9" scale="80" firstPageNumber="0" orientation="landscape" horizontalDpi="300" verticalDpi="300" r:id="rId1"/>
  <headerFooter alignWithMargins="0"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S44"/>
  <sheetViews>
    <sheetView view="pageBreakPreview" topLeftCell="A10" zoomScaleNormal="85" zoomScaleSheetLayoutView="100" zoomScalePageLayoutView="70" workbookViewId="0">
      <selection activeCell="K44" sqref="K44"/>
    </sheetView>
  </sheetViews>
  <sheetFormatPr defaultRowHeight="14.4" x14ac:dyDescent="0.3"/>
  <cols>
    <col min="1" max="1" width="5" customWidth="1"/>
    <col min="2" max="2" width="45.6640625" customWidth="1"/>
    <col min="3" max="3" width="4.5546875" customWidth="1"/>
    <col min="4" max="4" width="4.6640625" customWidth="1"/>
  </cols>
  <sheetData>
    <row r="1" spans="1:19" x14ac:dyDescent="0.3">
      <c r="A1" s="624" t="s">
        <v>0</v>
      </c>
      <c r="B1" s="624"/>
      <c r="C1" s="624"/>
      <c r="D1" s="624"/>
      <c r="E1" s="624"/>
      <c r="F1" s="49"/>
      <c r="G1" s="49"/>
      <c r="H1" s="49"/>
      <c r="I1" s="50"/>
      <c r="J1" s="49"/>
      <c r="K1" s="49"/>
      <c r="L1" s="49"/>
      <c r="M1" s="49"/>
      <c r="N1" s="49"/>
      <c r="O1" s="49"/>
    </row>
    <row r="2" spans="1:19" x14ac:dyDescent="0.3">
      <c r="A2" s="625" t="s">
        <v>1</v>
      </c>
      <c r="B2" s="625"/>
      <c r="C2" s="625"/>
      <c r="D2" s="625"/>
      <c r="E2" s="625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9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5" spans="1:19" x14ac:dyDescent="0.3">
      <c r="A5" s="632" t="s">
        <v>278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19" s="126" customFormat="1" ht="15.6" x14ac:dyDescent="0.3">
      <c r="A6" s="695" t="s">
        <v>256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</row>
    <row r="7" spans="1:19" ht="16.2" thickBot="1" x14ac:dyDescent="0.35">
      <c r="A7" s="125"/>
    </row>
    <row r="8" spans="1:19" s="129" customFormat="1" ht="12.75" customHeight="1" x14ac:dyDescent="0.25">
      <c r="A8" s="674" t="s">
        <v>147</v>
      </c>
      <c r="B8" s="676" t="s">
        <v>28</v>
      </c>
      <c r="C8" s="678" t="s">
        <v>29</v>
      </c>
      <c r="D8" s="693" t="s">
        <v>30</v>
      </c>
      <c r="E8" s="682" t="s">
        <v>31</v>
      </c>
      <c r="F8" s="683"/>
      <c r="G8" s="683"/>
      <c r="H8" s="683"/>
      <c r="I8" s="683"/>
      <c r="J8" s="684"/>
      <c r="K8" s="682" t="s">
        <v>148</v>
      </c>
      <c r="L8" s="683"/>
      <c r="M8" s="683"/>
      <c r="N8" s="683"/>
      <c r="O8" s="684"/>
    </row>
    <row r="9" spans="1:19" s="129" customFormat="1" ht="81" customHeight="1" thickBot="1" x14ac:dyDescent="0.3">
      <c r="A9" s="675"/>
      <c r="B9" s="677"/>
      <c r="C9" s="679"/>
      <c r="D9" s="694"/>
      <c r="E9" s="235" t="s">
        <v>33</v>
      </c>
      <c r="F9" s="233" t="s">
        <v>34</v>
      </c>
      <c r="G9" s="233" t="s">
        <v>8</v>
      </c>
      <c r="H9" s="233" t="s">
        <v>9</v>
      </c>
      <c r="I9" s="233" t="s">
        <v>10</v>
      </c>
      <c r="J9" s="232" t="s">
        <v>36</v>
      </c>
      <c r="K9" s="234" t="s">
        <v>37</v>
      </c>
      <c r="L9" s="233" t="s">
        <v>8</v>
      </c>
      <c r="M9" s="233" t="s">
        <v>9</v>
      </c>
      <c r="N9" s="233" t="s">
        <v>10</v>
      </c>
      <c r="O9" s="232" t="s">
        <v>38</v>
      </c>
    </row>
    <row r="10" spans="1:19" s="224" customFormat="1" ht="34.5" customHeight="1" x14ac:dyDescent="0.3">
      <c r="A10" s="231"/>
      <c r="B10" s="230" t="s">
        <v>257</v>
      </c>
      <c r="C10" s="229"/>
      <c r="D10" s="228"/>
      <c r="E10" s="316"/>
      <c r="F10" s="226"/>
      <c r="G10" s="226"/>
      <c r="H10" s="226"/>
      <c r="I10" s="226"/>
      <c r="J10" s="225"/>
      <c r="K10" s="288"/>
      <c r="L10" s="287"/>
      <c r="M10" s="287"/>
      <c r="N10" s="287"/>
      <c r="O10" s="286"/>
    </row>
    <row r="11" spans="1:19" s="196" customFormat="1" ht="26.4" x14ac:dyDescent="0.3">
      <c r="A11" s="220">
        <v>1</v>
      </c>
      <c r="B11" s="307" t="s">
        <v>258</v>
      </c>
      <c r="C11" s="211" t="s">
        <v>71</v>
      </c>
      <c r="D11" s="210">
        <v>1</v>
      </c>
      <c r="E11" s="175"/>
      <c r="F11" s="306"/>
      <c r="G11" s="176"/>
      <c r="H11" s="176"/>
      <c r="I11" s="176"/>
      <c r="J11" s="174"/>
      <c r="K11" s="171"/>
      <c r="L11" s="176"/>
      <c r="M11" s="176"/>
      <c r="N11" s="176"/>
      <c r="O11" s="174"/>
      <c r="Q11" s="308"/>
      <c r="R11" s="308"/>
      <c r="S11" s="308"/>
    </row>
    <row r="12" spans="1:19" s="196" customFormat="1" ht="15.6" customHeight="1" x14ac:dyDescent="0.25">
      <c r="A12" s="220">
        <v>2</v>
      </c>
      <c r="B12" s="307" t="s">
        <v>259</v>
      </c>
      <c r="C12" s="211" t="s">
        <v>71</v>
      </c>
      <c r="D12" s="210">
        <v>2</v>
      </c>
      <c r="E12" s="175"/>
      <c r="F12" s="306"/>
      <c r="G12" s="176"/>
      <c r="H12" s="176"/>
      <c r="I12" s="176"/>
      <c r="J12" s="174"/>
      <c r="K12" s="171"/>
      <c r="L12" s="176"/>
      <c r="M12" s="176"/>
      <c r="N12" s="176"/>
      <c r="O12" s="174"/>
    </row>
    <row r="13" spans="1:19" s="196" customFormat="1" ht="13.2" x14ac:dyDescent="0.25">
      <c r="A13" s="220">
        <v>3</v>
      </c>
      <c r="B13" s="307" t="s">
        <v>260</v>
      </c>
      <c r="C13" s="211" t="s">
        <v>71</v>
      </c>
      <c r="D13" s="210">
        <v>2</v>
      </c>
      <c r="E13" s="175"/>
      <c r="F13" s="306"/>
      <c r="G13" s="176"/>
      <c r="H13" s="176"/>
      <c r="I13" s="176"/>
      <c r="J13" s="174"/>
      <c r="K13" s="171"/>
      <c r="L13" s="176"/>
      <c r="M13" s="176"/>
      <c r="N13" s="176"/>
      <c r="O13" s="174"/>
    </row>
    <row r="14" spans="1:19" s="196" customFormat="1" ht="13.2" x14ac:dyDescent="0.25">
      <c r="A14" s="220">
        <v>4</v>
      </c>
      <c r="B14" s="307" t="s">
        <v>261</v>
      </c>
      <c r="C14" s="211" t="s">
        <v>71</v>
      </c>
      <c r="D14" s="210">
        <v>4</v>
      </c>
      <c r="E14" s="175"/>
      <c r="F14" s="306"/>
      <c r="G14" s="176"/>
      <c r="H14" s="176"/>
      <c r="I14" s="176"/>
      <c r="J14" s="174"/>
      <c r="K14" s="171"/>
      <c r="L14" s="176"/>
      <c r="M14" s="176"/>
      <c r="N14" s="176"/>
      <c r="O14" s="174"/>
    </row>
    <row r="15" spans="1:19" s="196" customFormat="1" ht="25.5" customHeight="1" x14ac:dyDescent="0.25">
      <c r="A15" s="220">
        <v>5</v>
      </c>
      <c r="B15" s="307" t="s">
        <v>262</v>
      </c>
      <c r="C15" s="211" t="s">
        <v>71</v>
      </c>
      <c r="D15" s="210">
        <v>24</v>
      </c>
      <c r="E15" s="175"/>
      <c r="F15" s="306"/>
      <c r="G15" s="176"/>
      <c r="H15" s="176"/>
      <c r="I15" s="176"/>
      <c r="J15" s="174"/>
      <c r="K15" s="171"/>
      <c r="L15" s="176"/>
      <c r="M15" s="176"/>
      <c r="N15" s="176"/>
      <c r="O15" s="174"/>
    </row>
    <row r="16" spans="1:19" s="196" customFormat="1" ht="13.2" x14ac:dyDescent="0.25">
      <c r="A16" s="220">
        <v>6</v>
      </c>
      <c r="B16" s="307" t="s">
        <v>263</v>
      </c>
      <c r="C16" s="211" t="s">
        <v>71</v>
      </c>
      <c r="D16" s="210">
        <v>18</v>
      </c>
      <c r="E16" s="175"/>
      <c r="F16" s="306"/>
      <c r="G16" s="176"/>
      <c r="H16" s="176"/>
      <c r="I16" s="176"/>
      <c r="J16" s="174"/>
      <c r="K16" s="171"/>
      <c r="L16" s="176"/>
      <c r="M16" s="176"/>
      <c r="N16" s="176"/>
      <c r="O16" s="174"/>
    </row>
    <row r="17" spans="1:17" s="196" customFormat="1" ht="13.2" x14ac:dyDescent="0.25">
      <c r="A17" s="220">
        <v>7</v>
      </c>
      <c r="B17" s="307" t="s">
        <v>482</v>
      </c>
      <c r="C17" s="211" t="s">
        <v>71</v>
      </c>
      <c r="D17" s="210">
        <v>3</v>
      </c>
      <c r="E17" s="175"/>
      <c r="F17" s="306"/>
      <c r="G17" s="176"/>
      <c r="H17" s="176"/>
      <c r="I17" s="176"/>
      <c r="J17" s="174"/>
      <c r="K17" s="171"/>
      <c r="L17" s="176"/>
      <c r="M17" s="176"/>
      <c r="N17" s="176"/>
      <c r="O17" s="174"/>
    </row>
    <row r="18" spans="1:17" s="196" customFormat="1" ht="13.2" x14ac:dyDescent="0.25">
      <c r="A18" s="220">
        <v>8</v>
      </c>
      <c r="B18" s="307" t="s">
        <v>264</v>
      </c>
      <c r="C18" s="211" t="s">
        <v>71</v>
      </c>
      <c r="D18" s="210">
        <v>1</v>
      </c>
      <c r="E18" s="175"/>
      <c r="F18" s="306"/>
      <c r="G18" s="176"/>
      <c r="H18" s="176"/>
      <c r="I18" s="176"/>
      <c r="J18" s="174"/>
      <c r="K18" s="171"/>
      <c r="L18" s="176"/>
      <c r="M18" s="176"/>
      <c r="N18" s="176"/>
      <c r="O18" s="174"/>
    </row>
    <row r="19" spans="1:17" s="196" customFormat="1" ht="13.2" x14ac:dyDescent="0.25">
      <c r="A19" s="220">
        <v>9</v>
      </c>
      <c r="B19" s="307" t="s">
        <v>265</v>
      </c>
      <c r="C19" s="211" t="s">
        <v>71</v>
      </c>
      <c r="D19" s="210">
        <v>10</v>
      </c>
      <c r="E19" s="175"/>
      <c r="F19" s="306"/>
      <c r="G19" s="176"/>
      <c r="H19" s="176"/>
      <c r="I19" s="176"/>
      <c r="J19" s="174"/>
      <c r="K19" s="171"/>
      <c r="L19" s="176"/>
      <c r="M19" s="176"/>
      <c r="N19" s="176"/>
      <c r="O19" s="174"/>
    </row>
    <row r="20" spans="1:17" s="196" customFormat="1" ht="13.2" x14ac:dyDescent="0.25">
      <c r="A20" s="220">
        <v>10</v>
      </c>
      <c r="B20" s="307" t="s">
        <v>266</v>
      </c>
      <c r="C20" s="211" t="s">
        <v>71</v>
      </c>
      <c r="D20" s="210">
        <v>2</v>
      </c>
      <c r="E20" s="175"/>
      <c r="F20" s="306"/>
      <c r="G20" s="176"/>
      <c r="H20" s="176"/>
      <c r="I20" s="176"/>
      <c r="J20" s="174"/>
      <c r="K20" s="171"/>
      <c r="L20" s="176"/>
      <c r="M20" s="176"/>
      <c r="N20" s="176"/>
      <c r="O20" s="174"/>
    </row>
    <row r="21" spans="1:17" s="196" customFormat="1" ht="13.2" x14ac:dyDescent="0.25">
      <c r="A21" s="220">
        <v>11</v>
      </c>
      <c r="B21" s="307" t="s">
        <v>267</v>
      </c>
      <c r="C21" s="211" t="s">
        <v>71</v>
      </c>
      <c r="D21" s="210">
        <v>1</v>
      </c>
      <c r="E21" s="175"/>
      <c r="F21" s="306"/>
      <c r="G21" s="176"/>
      <c r="H21" s="176"/>
      <c r="I21" s="176"/>
      <c r="J21" s="174"/>
      <c r="K21" s="171"/>
      <c r="L21" s="176"/>
      <c r="M21" s="176"/>
      <c r="N21" s="176"/>
      <c r="O21" s="174"/>
    </row>
    <row r="22" spans="1:17" s="196" customFormat="1" ht="13.2" x14ac:dyDescent="0.25">
      <c r="A22" s="220">
        <v>12</v>
      </c>
      <c r="B22" s="307" t="s">
        <v>409</v>
      </c>
      <c r="C22" s="211" t="s">
        <v>71</v>
      </c>
      <c r="D22" s="210">
        <v>6</v>
      </c>
      <c r="E22" s="175"/>
      <c r="F22" s="306"/>
      <c r="G22" s="176"/>
      <c r="H22" s="176"/>
      <c r="I22" s="176"/>
      <c r="J22" s="174"/>
      <c r="K22" s="171"/>
      <c r="L22" s="176"/>
      <c r="M22" s="176"/>
      <c r="N22" s="176"/>
      <c r="O22" s="174"/>
    </row>
    <row r="23" spans="1:17" s="196" customFormat="1" ht="24" customHeight="1" x14ac:dyDescent="0.25">
      <c r="A23" s="220">
        <v>13</v>
      </c>
      <c r="B23" s="307" t="s">
        <v>268</v>
      </c>
      <c r="C23" s="211" t="s">
        <v>71</v>
      </c>
      <c r="D23" s="210">
        <v>1</v>
      </c>
      <c r="E23" s="175"/>
      <c r="F23" s="306"/>
      <c r="G23" s="176"/>
      <c r="H23" s="176"/>
      <c r="I23" s="176"/>
      <c r="J23" s="174"/>
      <c r="K23" s="171"/>
      <c r="L23" s="176"/>
      <c r="M23" s="176"/>
      <c r="N23" s="176"/>
      <c r="O23" s="174"/>
    </row>
    <row r="24" spans="1:17" s="196" customFormat="1" ht="15.75" customHeight="1" x14ac:dyDescent="0.25">
      <c r="A24" s="220"/>
      <c r="B24" s="312" t="s">
        <v>220</v>
      </c>
      <c r="C24" s="211"/>
      <c r="D24" s="210"/>
      <c r="E24" s="300"/>
      <c r="F24" s="306"/>
      <c r="G24" s="207"/>
      <c r="H24" s="207"/>
      <c r="I24" s="293"/>
      <c r="J24" s="206"/>
      <c r="K24" s="208"/>
      <c r="L24" s="240"/>
      <c r="M24" s="240"/>
      <c r="N24" s="240"/>
      <c r="O24" s="277"/>
    </row>
    <row r="25" spans="1:17" s="196" customFormat="1" ht="7.5" customHeight="1" x14ac:dyDescent="0.25">
      <c r="A25" s="220"/>
      <c r="B25" s="307"/>
      <c r="C25" s="211"/>
      <c r="D25" s="210"/>
      <c r="E25" s="315"/>
      <c r="F25" s="306"/>
      <c r="G25" s="293"/>
      <c r="H25" s="293"/>
      <c r="I25" s="293"/>
      <c r="J25" s="313"/>
      <c r="K25" s="314"/>
      <c r="L25" s="293"/>
      <c r="M25" s="293"/>
      <c r="N25" s="293"/>
      <c r="O25" s="313"/>
    </row>
    <row r="26" spans="1:17" s="196" customFormat="1" ht="16.5" customHeight="1" x14ac:dyDescent="0.25">
      <c r="A26" s="213"/>
      <c r="B26" s="212" t="s">
        <v>269</v>
      </c>
      <c r="C26" s="211"/>
      <c r="D26" s="210"/>
      <c r="E26" s="300"/>
      <c r="F26" s="306"/>
      <c r="G26" s="207"/>
      <c r="H26" s="209"/>
      <c r="I26" s="207"/>
      <c r="J26" s="206"/>
      <c r="K26" s="208"/>
      <c r="L26" s="207"/>
      <c r="M26" s="207"/>
      <c r="N26" s="207"/>
      <c r="O26" s="206"/>
    </row>
    <row r="27" spans="1:17" s="196" customFormat="1" ht="15" customHeight="1" x14ac:dyDescent="0.25">
      <c r="A27" s="220">
        <v>1</v>
      </c>
      <c r="B27" s="307" t="s">
        <v>270</v>
      </c>
      <c r="C27" s="211" t="s">
        <v>49</v>
      </c>
      <c r="D27" s="210">
        <v>60</v>
      </c>
      <c r="E27" s="175"/>
      <c r="F27" s="306"/>
      <c r="G27" s="305"/>
      <c r="H27" s="176"/>
      <c r="I27" s="176"/>
      <c r="J27" s="174"/>
      <c r="K27" s="171"/>
      <c r="L27" s="176"/>
      <c r="M27" s="176"/>
      <c r="N27" s="176"/>
      <c r="O27" s="174"/>
    </row>
    <row r="28" spans="1:17" s="196" customFormat="1" ht="13.2" x14ac:dyDescent="0.25">
      <c r="A28" s="220">
        <v>3</v>
      </c>
      <c r="B28" s="307" t="s">
        <v>271</v>
      </c>
      <c r="C28" s="211" t="s">
        <v>49</v>
      </c>
      <c r="D28" s="210">
        <v>35</v>
      </c>
      <c r="E28" s="175"/>
      <c r="F28" s="306"/>
      <c r="G28" s="305"/>
      <c r="H28" s="176"/>
      <c r="I28" s="176"/>
      <c r="J28" s="174"/>
      <c r="K28" s="171"/>
      <c r="L28" s="176"/>
      <c r="M28" s="176"/>
      <c r="N28" s="176"/>
      <c r="O28" s="174"/>
    </row>
    <row r="29" spans="1:17" s="196" customFormat="1" ht="13.2" x14ac:dyDescent="0.25">
      <c r="A29" s="220"/>
      <c r="B29" s="312" t="s">
        <v>234</v>
      </c>
      <c r="C29" s="211"/>
      <c r="D29" s="210"/>
      <c r="E29" s="300"/>
      <c r="F29" s="306"/>
      <c r="G29" s="207"/>
      <c r="H29" s="207"/>
      <c r="I29" s="293"/>
      <c r="J29" s="206"/>
      <c r="K29" s="208"/>
      <c r="L29" s="240"/>
      <c r="M29" s="240"/>
      <c r="N29" s="240"/>
      <c r="O29" s="277"/>
    </row>
    <row r="30" spans="1:17" s="196" customFormat="1" ht="7.5" customHeight="1" x14ac:dyDescent="0.25">
      <c r="A30" s="220"/>
      <c r="B30" s="311"/>
      <c r="C30" s="211"/>
      <c r="D30" s="210"/>
      <c r="E30" s="300"/>
      <c r="F30" s="306"/>
      <c r="G30" s="207"/>
      <c r="H30" s="207"/>
      <c r="I30" s="207"/>
      <c r="J30" s="206"/>
      <c r="K30" s="208"/>
      <c r="L30" s="207"/>
      <c r="M30" s="207"/>
      <c r="N30" s="207"/>
      <c r="O30" s="206"/>
    </row>
    <row r="31" spans="1:17" s="196" customFormat="1" ht="16.5" customHeight="1" x14ac:dyDescent="0.25">
      <c r="A31" s="310"/>
      <c r="B31" s="216" t="s">
        <v>272</v>
      </c>
      <c r="C31" s="211"/>
      <c r="D31" s="210"/>
      <c r="E31" s="309"/>
      <c r="F31" s="306"/>
      <c r="G31" s="279"/>
      <c r="H31" s="207"/>
      <c r="I31" s="207"/>
      <c r="J31" s="206"/>
      <c r="K31" s="208"/>
      <c r="L31" s="207"/>
      <c r="M31" s="207"/>
      <c r="N31" s="207"/>
      <c r="O31" s="206"/>
    </row>
    <row r="32" spans="1:17" s="196" customFormat="1" ht="26.4" x14ac:dyDescent="0.3">
      <c r="A32" s="220">
        <v>1</v>
      </c>
      <c r="B32" s="307" t="s">
        <v>273</v>
      </c>
      <c r="C32" s="211" t="s">
        <v>71</v>
      </c>
      <c r="D32" s="210">
        <v>2</v>
      </c>
      <c r="E32" s="175"/>
      <c r="F32" s="306"/>
      <c r="G32" s="305"/>
      <c r="H32" s="176"/>
      <c r="I32" s="176"/>
      <c r="J32" s="174"/>
      <c r="K32" s="171"/>
      <c r="L32" s="176"/>
      <c r="M32" s="176"/>
      <c r="N32" s="176"/>
      <c r="O32" s="174"/>
      <c r="Q32" s="308"/>
    </row>
    <row r="33" spans="1:15" s="196" customFormat="1" ht="15" customHeight="1" x14ac:dyDescent="0.25">
      <c r="A33" s="220">
        <v>2</v>
      </c>
      <c r="B33" s="307" t="s">
        <v>274</v>
      </c>
      <c r="C33" s="211" t="s">
        <v>71</v>
      </c>
      <c r="D33" s="210">
        <v>1</v>
      </c>
      <c r="E33" s="175"/>
      <c r="F33" s="306"/>
      <c r="G33" s="305"/>
      <c r="H33" s="176"/>
      <c r="I33" s="176"/>
      <c r="J33" s="174"/>
      <c r="K33" s="171"/>
      <c r="L33" s="176"/>
      <c r="M33" s="176"/>
      <c r="N33" s="176"/>
      <c r="O33" s="174"/>
    </row>
    <row r="34" spans="1:15" s="196" customFormat="1" ht="15" customHeight="1" x14ac:dyDescent="0.25">
      <c r="A34" s="220">
        <v>3</v>
      </c>
      <c r="B34" s="307" t="s">
        <v>275</v>
      </c>
      <c r="C34" s="211" t="s">
        <v>49</v>
      </c>
      <c r="D34" s="210">
        <v>10</v>
      </c>
      <c r="E34" s="175"/>
      <c r="F34" s="306"/>
      <c r="G34" s="305"/>
      <c r="H34" s="176"/>
      <c r="I34" s="176"/>
      <c r="J34" s="174"/>
      <c r="K34" s="171"/>
      <c r="L34" s="176"/>
      <c r="M34" s="176"/>
      <c r="N34" s="176"/>
      <c r="O34" s="174"/>
    </row>
    <row r="35" spans="1:15" s="196" customFormat="1" ht="15" customHeight="1" x14ac:dyDescent="0.25">
      <c r="A35" s="220">
        <v>4</v>
      </c>
      <c r="B35" s="307" t="s">
        <v>408</v>
      </c>
      <c r="C35" s="211" t="s">
        <v>49</v>
      </c>
      <c r="D35" s="210">
        <v>24</v>
      </c>
      <c r="E35" s="175"/>
      <c r="F35" s="306"/>
      <c r="G35" s="305"/>
      <c r="H35" s="176"/>
      <c r="I35" s="176"/>
      <c r="J35" s="174"/>
      <c r="K35" s="171"/>
      <c r="L35" s="176"/>
      <c r="M35" s="176"/>
      <c r="N35" s="176"/>
      <c r="O35" s="174"/>
    </row>
    <row r="36" spans="1:15" s="196" customFormat="1" ht="15" customHeight="1" x14ac:dyDescent="0.25">
      <c r="A36" s="220">
        <v>5</v>
      </c>
      <c r="B36" s="307" t="s">
        <v>407</v>
      </c>
      <c r="C36" s="211" t="s">
        <v>71</v>
      </c>
      <c r="D36" s="210">
        <v>1</v>
      </c>
      <c r="E36" s="175"/>
      <c r="F36" s="306"/>
      <c r="G36" s="305"/>
      <c r="H36" s="176"/>
      <c r="I36" s="176"/>
      <c r="J36" s="174"/>
      <c r="K36" s="171"/>
      <c r="L36" s="176"/>
      <c r="M36" s="176"/>
      <c r="N36" s="176"/>
      <c r="O36" s="174"/>
    </row>
    <row r="37" spans="1:15" s="196" customFormat="1" ht="13.8" thickBot="1" x14ac:dyDescent="0.3">
      <c r="A37" s="304"/>
      <c r="B37" s="303" t="s">
        <v>242</v>
      </c>
      <c r="C37" s="302"/>
      <c r="D37" s="301"/>
      <c r="E37" s="300"/>
      <c r="F37" s="207"/>
      <c r="G37" s="207"/>
      <c r="H37" s="207"/>
      <c r="I37" s="293"/>
      <c r="J37" s="206"/>
      <c r="K37" s="250"/>
      <c r="L37" s="243"/>
      <c r="M37" s="243"/>
      <c r="N37" s="243"/>
      <c r="O37" s="249"/>
    </row>
    <row r="38" spans="1:15" s="129" customFormat="1" ht="12.75" customHeight="1" thickBot="1" x14ac:dyDescent="0.3">
      <c r="A38" s="697" t="s">
        <v>123</v>
      </c>
      <c r="B38" s="698"/>
      <c r="C38" s="698"/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9"/>
    </row>
    <row r="39" spans="1:15" s="129" customFormat="1" ht="15" customHeight="1" x14ac:dyDescent="0.25">
      <c r="A39" s="299">
        <v>1</v>
      </c>
      <c r="B39" s="298" t="s">
        <v>276</v>
      </c>
      <c r="C39" s="297"/>
      <c r="D39" s="297"/>
      <c r="E39" s="297"/>
      <c r="F39" s="297"/>
      <c r="G39" s="297"/>
      <c r="H39" s="297"/>
      <c r="I39" s="297"/>
      <c r="J39" s="297"/>
      <c r="K39" s="296"/>
      <c r="L39" s="296"/>
      <c r="M39" s="296"/>
      <c r="N39" s="296"/>
      <c r="O39" s="295"/>
    </row>
    <row r="40" spans="1:15" s="129" customFormat="1" ht="12.75" customHeight="1" x14ac:dyDescent="0.25">
      <c r="A40" s="189" t="s">
        <v>65</v>
      </c>
      <c r="B40" s="188" t="s">
        <v>254</v>
      </c>
      <c r="C40" s="186"/>
      <c r="D40" s="186"/>
      <c r="E40" s="186"/>
      <c r="F40" s="186"/>
      <c r="G40" s="186"/>
      <c r="H40" s="186"/>
      <c r="I40" s="186"/>
      <c r="J40" s="186"/>
      <c r="K40" s="246"/>
      <c r="L40" s="246"/>
      <c r="M40" s="246"/>
      <c r="N40" s="246"/>
      <c r="O40" s="294"/>
    </row>
    <row r="41" spans="1:15" s="129" customFormat="1" ht="12.75" customHeight="1" x14ac:dyDescent="0.25">
      <c r="A41" s="189" t="s">
        <v>277</v>
      </c>
      <c r="B41" s="247" t="s">
        <v>255</v>
      </c>
      <c r="C41" s="186"/>
      <c r="D41" s="186"/>
      <c r="E41" s="186"/>
      <c r="F41" s="186"/>
      <c r="G41" s="186"/>
      <c r="H41" s="186"/>
      <c r="I41" s="186"/>
      <c r="J41" s="186"/>
      <c r="K41" s="246"/>
      <c r="L41" s="246"/>
      <c r="M41" s="246"/>
      <c r="N41" s="246"/>
      <c r="O41" s="294"/>
    </row>
    <row r="42" spans="1:15" s="129" customFormat="1" ht="12.75" customHeight="1" x14ac:dyDescent="0.25">
      <c r="A42" s="189"/>
      <c r="B42" s="696" t="s">
        <v>23</v>
      </c>
      <c r="C42" s="689"/>
      <c r="D42" s="689"/>
      <c r="E42" s="689"/>
      <c r="F42" s="689"/>
      <c r="G42" s="689"/>
      <c r="H42" s="689"/>
      <c r="I42" s="689"/>
      <c r="J42" s="689"/>
      <c r="K42" s="690"/>
      <c r="L42" s="186"/>
      <c r="M42" s="186"/>
      <c r="N42" s="186"/>
      <c r="O42" s="187"/>
    </row>
    <row r="43" spans="1:15" s="129" customFormat="1" ht="13.2" x14ac:dyDescent="0.25">
      <c r="A43" s="245"/>
      <c r="B43" s="411" t="s">
        <v>315</v>
      </c>
      <c r="C43" s="207"/>
      <c r="D43" s="41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6"/>
    </row>
    <row r="44" spans="1:15" s="242" customFormat="1" ht="15.75" customHeight="1" thickBot="1" x14ac:dyDescent="0.3">
      <c r="A44" s="244"/>
      <c r="B44" s="691" t="s">
        <v>23</v>
      </c>
      <c r="C44" s="668"/>
      <c r="D44" s="668"/>
      <c r="E44" s="668"/>
      <c r="F44" s="668"/>
      <c r="G44" s="668"/>
      <c r="H44" s="668"/>
      <c r="I44" s="668"/>
      <c r="J44" s="692"/>
      <c r="K44" s="562"/>
      <c r="L44" s="562"/>
      <c r="M44" s="562"/>
      <c r="N44" s="562"/>
      <c r="O44" s="563"/>
    </row>
  </sheetData>
  <sheetProtection selectLockedCells="1" selectUnlockedCells="1"/>
  <mergeCells count="14">
    <mergeCell ref="B42:K42"/>
    <mergeCell ref="B44:J44"/>
    <mergeCell ref="A38:O38"/>
    <mergeCell ref="A8:A9"/>
    <mergeCell ref="B8:B9"/>
    <mergeCell ref="C8:C9"/>
    <mergeCell ref="D8:D9"/>
    <mergeCell ref="A6:O6"/>
    <mergeCell ref="E8:J8"/>
    <mergeCell ref="K8:O8"/>
    <mergeCell ref="A1:E1"/>
    <mergeCell ref="A2:E2"/>
    <mergeCell ref="A3:O3"/>
    <mergeCell ref="A5:O5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4"/>
  <sheetViews>
    <sheetView view="pageBreakPreview" zoomScale="60" zoomScaleNormal="100" zoomScalePageLayoutView="85" workbookViewId="0">
      <selection activeCell="C26" sqref="C26"/>
    </sheetView>
  </sheetViews>
  <sheetFormatPr defaultColWidth="8.88671875" defaultRowHeight="13.8" x14ac:dyDescent="0.3"/>
  <cols>
    <col min="1" max="1" width="6.6640625" style="128" customWidth="1"/>
    <col min="2" max="2" width="53" style="128" customWidth="1"/>
    <col min="3" max="3" width="7.44140625" style="128" customWidth="1"/>
    <col min="4" max="4" width="3.44140625" style="128" bestFit="1" customWidth="1"/>
    <col min="5" max="6" width="6.109375" style="128" bestFit="1" customWidth="1"/>
    <col min="7" max="8" width="7.33203125" style="128" bestFit="1" customWidth="1"/>
    <col min="9" max="9" width="6.109375" style="128" bestFit="1" customWidth="1"/>
    <col min="10" max="10" width="7.33203125" style="128" bestFit="1" customWidth="1"/>
    <col min="11" max="11" width="6.6640625" style="128" bestFit="1" customWidth="1"/>
    <col min="12" max="13" width="8.44140625" style="128" bestFit="1" customWidth="1"/>
    <col min="14" max="14" width="6.6640625" style="128" bestFit="1" customWidth="1"/>
    <col min="15" max="15" width="8.44140625" style="128" bestFit="1" customWidth="1"/>
    <col min="16" max="16384" width="8.88671875" style="128"/>
  </cols>
  <sheetData>
    <row r="1" spans="1:15" ht="14.4" x14ac:dyDescent="0.3">
      <c r="A1" s="624" t="s">
        <v>0</v>
      </c>
      <c r="B1" s="624"/>
      <c r="C1" s="624"/>
      <c r="D1" s="624"/>
      <c r="E1" s="624"/>
      <c r="F1" s="49"/>
      <c r="G1" s="49"/>
      <c r="H1" s="49"/>
      <c r="I1" s="50"/>
      <c r="J1" s="49"/>
      <c r="K1" s="49"/>
      <c r="L1" s="49"/>
      <c r="M1" s="49"/>
      <c r="N1" s="49"/>
      <c r="O1" s="49"/>
    </row>
    <row r="2" spans="1:15" ht="14.4" x14ac:dyDescent="0.3">
      <c r="A2" s="625" t="s">
        <v>1</v>
      </c>
      <c r="B2" s="625"/>
      <c r="C2" s="625"/>
      <c r="D2" s="625"/>
      <c r="E2" s="625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4.4" x14ac:dyDescent="0.3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5" ht="14.4" x14ac:dyDescent="0.3">
      <c r="A4" s="165"/>
      <c r="B4" s="165"/>
      <c r="C4" s="408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s="129" customFormat="1" x14ac:dyDescent="0.25">
      <c r="A5" s="670" t="s">
        <v>292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</row>
    <row r="6" spans="1:15" s="129" customFormat="1" x14ac:dyDescent="0.25">
      <c r="A6" s="670" t="s">
        <v>463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8" spans="1:15" s="131" customFormat="1" ht="12.75" customHeight="1" x14ac:dyDescent="0.25">
      <c r="A8" s="706" t="s">
        <v>27</v>
      </c>
      <c r="B8" s="707" t="s">
        <v>28</v>
      </c>
      <c r="C8" s="708" t="s">
        <v>29</v>
      </c>
      <c r="D8" s="709" t="s">
        <v>30</v>
      </c>
      <c r="E8" s="710" t="s">
        <v>31</v>
      </c>
      <c r="F8" s="710"/>
      <c r="G8" s="710"/>
      <c r="H8" s="710"/>
      <c r="I8" s="710"/>
      <c r="J8" s="710"/>
      <c r="K8" s="711" t="s">
        <v>32</v>
      </c>
      <c r="L8" s="711"/>
      <c r="M8" s="711"/>
      <c r="N8" s="711"/>
      <c r="O8" s="130"/>
    </row>
    <row r="9" spans="1:15" s="131" customFormat="1" ht="87" customHeight="1" x14ac:dyDescent="0.25">
      <c r="A9" s="706"/>
      <c r="B9" s="707"/>
      <c r="C9" s="708"/>
      <c r="D9" s="709"/>
      <c r="E9" s="132" t="s">
        <v>33</v>
      </c>
      <c r="F9" s="133" t="s">
        <v>34</v>
      </c>
      <c r="G9" s="133" t="s">
        <v>313</v>
      </c>
      <c r="H9" s="134" t="s">
        <v>9</v>
      </c>
      <c r="I9" s="133" t="s">
        <v>10</v>
      </c>
      <c r="J9" s="135" t="s">
        <v>36</v>
      </c>
      <c r="K9" s="136" t="s">
        <v>37</v>
      </c>
      <c r="L9" s="137" t="s">
        <v>8</v>
      </c>
      <c r="M9" s="137" t="s">
        <v>9</v>
      </c>
      <c r="N9" s="137" t="s">
        <v>10</v>
      </c>
      <c r="O9" s="138" t="s">
        <v>38</v>
      </c>
    </row>
    <row r="10" spans="1:15" s="49" customFormat="1" ht="41.4" x14ac:dyDescent="0.3">
      <c r="A10" s="401">
        <v>1</v>
      </c>
      <c r="B10" s="402" t="s">
        <v>457</v>
      </c>
      <c r="C10" s="139" t="s">
        <v>71</v>
      </c>
      <c r="D10" s="403">
        <v>2</v>
      </c>
      <c r="E10" s="404"/>
      <c r="F10" s="405"/>
      <c r="G10" s="405"/>
      <c r="H10" s="405"/>
      <c r="I10" s="405"/>
      <c r="J10" s="82"/>
      <c r="K10" s="83"/>
      <c r="L10" s="81"/>
      <c r="M10" s="81"/>
      <c r="N10" s="81"/>
      <c r="O10" s="82"/>
    </row>
    <row r="11" spans="1:15" s="49" customFormat="1" ht="14.4" x14ac:dyDescent="0.3">
      <c r="A11" s="401">
        <v>2</v>
      </c>
      <c r="B11" s="402" t="s">
        <v>279</v>
      </c>
      <c r="C11" s="139" t="s">
        <v>49</v>
      </c>
      <c r="D11" s="403">
        <v>80</v>
      </c>
      <c r="E11" s="404"/>
      <c r="F11" s="405"/>
      <c r="G11" s="405"/>
      <c r="H11" s="405"/>
      <c r="I11" s="405"/>
      <c r="J11" s="82"/>
      <c r="K11" s="83"/>
      <c r="L11" s="81"/>
      <c r="M11" s="81"/>
      <c r="N11" s="81"/>
      <c r="O11" s="82"/>
    </row>
    <row r="12" spans="1:15" s="49" customFormat="1" ht="14.4" x14ac:dyDescent="0.3">
      <c r="A12" s="401">
        <f>A11+1</f>
        <v>3</v>
      </c>
      <c r="B12" s="402" t="s">
        <v>280</v>
      </c>
      <c r="C12" s="139" t="s">
        <v>49</v>
      </c>
      <c r="D12" s="403">
        <v>80</v>
      </c>
      <c r="E12" s="404"/>
      <c r="F12" s="405"/>
      <c r="G12" s="405"/>
      <c r="H12" s="405"/>
      <c r="I12" s="405"/>
      <c r="J12" s="82"/>
      <c r="K12" s="83"/>
      <c r="L12" s="81"/>
      <c r="M12" s="81"/>
      <c r="N12" s="81"/>
      <c r="O12" s="82"/>
    </row>
    <row r="13" spans="1:15" s="49" customFormat="1" ht="27.6" x14ac:dyDescent="0.3">
      <c r="A13" s="401">
        <v>4</v>
      </c>
      <c r="B13" s="402" t="s">
        <v>281</v>
      </c>
      <c r="C13" s="139" t="s">
        <v>282</v>
      </c>
      <c r="D13" s="403">
        <v>3</v>
      </c>
      <c r="E13" s="404"/>
      <c r="F13" s="405"/>
      <c r="G13" s="405"/>
      <c r="H13" s="405"/>
      <c r="I13" s="405"/>
      <c r="J13" s="82"/>
      <c r="K13" s="83"/>
      <c r="L13" s="81"/>
      <c r="M13" s="81"/>
      <c r="N13" s="81"/>
      <c r="O13" s="82"/>
    </row>
    <row r="14" spans="1:15" s="49" customFormat="1" ht="14.4" x14ac:dyDescent="0.3">
      <c r="A14" s="401">
        <v>5</v>
      </c>
      <c r="B14" s="402" t="s">
        <v>458</v>
      </c>
      <c r="C14" s="139" t="s">
        <v>71</v>
      </c>
      <c r="D14" s="403">
        <v>20</v>
      </c>
      <c r="E14" s="404"/>
      <c r="F14" s="405"/>
      <c r="G14" s="405"/>
      <c r="H14" s="405"/>
      <c r="I14" s="405"/>
      <c r="J14" s="82"/>
      <c r="K14" s="83"/>
      <c r="L14" s="81"/>
      <c r="M14" s="81"/>
      <c r="N14" s="81"/>
      <c r="O14" s="82"/>
    </row>
    <row r="15" spans="1:15" s="49" customFormat="1" ht="27.6" x14ac:dyDescent="0.3">
      <c r="A15" s="401">
        <v>6</v>
      </c>
      <c r="B15" s="406" t="s">
        <v>283</v>
      </c>
      <c r="C15" s="139" t="s">
        <v>49</v>
      </c>
      <c r="D15" s="403">
        <v>70</v>
      </c>
      <c r="E15" s="404"/>
      <c r="F15" s="405"/>
      <c r="G15" s="405"/>
      <c r="H15" s="405"/>
      <c r="I15" s="405"/>
      <c r="J15" s="82"/>
      <c r="K15" s="83"/>
      <c r="L15" s="81"/>
      <c r="M15" s="81"/>
      <c r="N15" s="81"/>
      <c r="O15" s="82"/>
    </row>
    <row r="16" spans="1:15" s="49" customFormat="1" ht="14.4" x14ac:dyDescent="0.3">
      <c r="A16" s="401">
        <v>7</v>
      </c>
      <c r="B16" s="402" t="s">
        <v>284</v>
      </c>
      <c r="C16" s="139" t="s">
        <v>285</v>
      </c>
      <c r="D16" s="403">
        <v>10</v>
      </c>
      <c r="E16" s="404"/>
      <c r="F16" s="405"/>
      <c r="G16" s="405"/>
      <c r="H16" s="405"/>
      <c r="I16" s="405"/>
      <c r="J16" s="82"/>
      <c r="K16" s="83"/>
      <c r="L16" s="81"/>
      <c r="M16" s="81"/>
      <c r="N16" s="81"/>
      <c r="O16" s="82"/>
    </row>
    <row r="17" spans="1:19" s="49" customFormat="1" ht="14.4" x14ac:dyDescent="0.3">
      <c r="A17" s="401">
        <v>8</v>
      </c>
      <c r="B17" s="402" t="s">
        <v>286</v>
      </c>
      <c r="C17" s="139" t="s">
        <v>282</v>
      </c>
      <c r="D17" s="403">
        <v>5</v>
      </c>
      <c r="E17" s="404"/>
      <c r="F17" s="405"/>
      <c r="G17" s="405"/>
      <c r="H17" s="405"/>
      <c r="I17" s="405"/>
      <c r="J17" s="82"/>
      <c r="K17" s="83"/>
      <c r="L17" s="81"/>
      <c r="M17" s="81"/>
      <c r="N17" s="81"/>
      <c r="O17" s="82"/>
    </row>
    <row r="18" spans="1:19" s="49" customFormat="1" ht="27.6" x14ac:dyDescent="0.3">
      <c r="A18" s="401">
        <v>9</v>
      </c>
      <c r="B18" s="402" t="s">
        <v>287</v>
      </c>
      <c r="C18" s="139" t="s">
        <v>71</v>
      </c>
      <c r="D18" s="403">
        <v>6</v>
      </c>
      <c r="E18" s="404"/>
      <c r="F18" s="405"/>
      <c r="G18" s="405"/>
      <c r="H18" s="405"/>
      <c r="I18" s="405"/>
      <c r="J18" s="82"/>
      <c r="K18" s="83"/>
      <c r="L18" s="81"/>
      <c r="M18" s="81"/>
      <c r="N18" s="81"/>
      <c r="O18" s="82"/>
    </row>
    <row r="19" spans="1:19" s="49" customFormat="1" ht="21" customHeight="1" x14ac:dyDescent="0.3">
      <c r="A19" s="401">
        <v>10</v>
      </c>
      <c r="B19" s="402" t="s">
        <v>464</v>
      </c>
      <c r="C19" s="139" t="s">
        <v>71</v>
      </c>
      <c r="D19" s="403">
        <v>16</v>
      </c>
      <c r="E19" s="404"/>
      <c r="F19" s="405"/>
      <c r="G19" s="405"/>
      <c r="H19" s="405"/>
      <c r="I19" s="405"/>
      <c r="J19" s="82"/>
      <c r="K19" s="83"/>
      <c r="L19" s="81"/>
      <c r="M19" s="81"/>
      <c r="N19" s="81"/>
      <c r="O19" s="82"/>
    </row>
    <row r="20" spans="1:19" s="49" customFormat="1" ht="14.4" x14ac:dyDescent="0.3">
      <c r="A20" s="401">
        <v>11</v>
      </c>
      <c r="B20" s="402" t="s">
        <v>288</v>
      </c>
      <c r="C20" s="139" t="s">
        <v>71</v>
      </c>
      <c r="D20" s="403">
        <v>16</v>
      </c>
      <c r="E20" s="404"/>
      <c r="F20" s="405"/>
      <c r="G20" s="405"/>
      <c r="H20" s="405"/>
      <c r="I20" s="405"/>
      <c r="J20" s="82"/>
      <c r="K20" s="83"/>
      <c r="L20" s="81"/>
      <c r="M20" s="81"/>
      <c r="N20" s="81"/>
      <c r="O20" s="82"/>
    </row>
    <row r="21" spans="1:19" s="49" customFormat="1" ht="14.4" x14ac:dyDescent="0.3">
      <c r="A21" s="401">
        <v>12</v>
      </c>
      <c r="B21" s="402" t="s">
        <v>289</v>
      </c>
      <c r="C21" s="139" t="s">
        <v>71</v>
      </c>
      <c r="D21" s="403">
        <v>16</v>
      </c>
      <c r="E21" s="404"/>
      <c r="F21" s="405"/>
      <c r="G21" s="405"/>
      <c r="H21" s="405"/>
      <c r="I21" s="405"/>
      <c r="J21" s="82"/>
      <c r="K21" s="83"/>
      <c r="L21" s="81"/>
      <c r="M21" s="81"/>
      <c r="N21" s="81"/>
      <c r="O21" s="82"/>
    </row>
    <row r="22" spans="1:19" s="49" customFormat="1" ht="14.4" x14ac:dyDescent="0.3">
      <c r="A22" s="401">
        <v>13</v>
      </c>
      <c r="B22" s="402" t="s">
        <v>290</v>
      </c>
      <c r="C22" s="139" t="s">
        <v>71</v>
      </c>
      <c r="D22" s="403">
        <v>2</v>
      </c>
      <c r="E22" s="404"/>
      <c r="F22" s="405"/>
      <c r="G22" s="405"/>
      <c r="H22" s="405"/>
      <c r="I22" s="405"/>
      <c r="J22" s="82"/>
      <c r="K22" s="83"/>
      <c r="L22" s="81"/>
      <c r="M22" s="81"/>
      <c r="N22" s="81"/>
      <c r="O22" s="82"/>
    </row>
    <row r="23" spans="1:19" s="49" customFormat="1" ht="14.4" x14ac:dyDescent="0.3">
      <c r="A23" s="401">
        <v>14</v>
      </c>
      <c r="B23" s="402" t="s">
        <v>291</v>
      </c>
      <c r="C23" s="139" t="s">
        <v>170</v>
      </c>
      <c r="D23" s="403">
        <v>2</v>
      </c>
      <c r="E23" s="404"/>
      <c r="F23" s="405"/>
      <c r="G23" s="405"/>
      <c r="H23" s="405"/>
      <c r="I23" s="405"/>
      <c r="J23" s="82"/>
      <c r="K23" s="83"/>
      <c r="L23" s="81"/>
      <c r="M23" s="81"/>
      <c r="N23" s="81"/>
      <c r="O23" s="82"/>
    </row>
    <row r="24" spans="1:19" s="49" customFormat="1" ht="14.4" x14ac:dyDescent="0.3">
      <c r="A24" s="401">
        <v>15</v>
      </c>
      <c r="B24" s="402" t="s">
        <v>465</v>
      </c>
      <c r="C24" s="139" t="s">
        <v>170</v>
      </c>
      <c r="D24" s="407">
        <v>2</v>
      </c>
      <c r="E24" s="404"/>
      <c r="F24" s="405"/>
      <c r="G24" s="405"/>
      <c r="H24" s="405"/>
      <c r="I24" s="405"/>
      <c r="J24" s="82"/>
      <c r="K24" s="83"/>
      <c r="L24" s="81"/>
      <c r="M24" s="81"/>
      <c r="N24" s="81"/>
      <c r="O24" s="82"/>
    </row>
    <row r="25" spans="1:19" s="129" customFormat="1" ht="15.75" customHeight="1" thickBot="1" x14ac:dyDescent="0.3">
      <c r="A25" s="703" t="s">
        <v>23</v>
      </c>
      <c r="B25" s="704"/>
      <c r="C25" s="704"/>
      <c r="D25" s="704"/>
      <c r="E25" s="704"/>
      <c r="F25" s="704"/>
      <c r="G25" s="704"/>
      <c r="H25" s="704"/>
      <c r="I25" s="704"/>
      <c r="J25" s="705"/>
      <c r="K25" s="143"/>
      <c r="L25" s="143"/>
      <c r="M25" s="143"/>
      <c r="N25" s="143"/>
      <c r="O25" s="144"/>
      <c r="S25" s="145"/>
    </row>
    <row r="26" spans="1:19" s="131" customFormat="1" x14ac:dyDescent="0.25">
      <c r="A26" s="146"/>
      <c r="B26" s="409" t="s">
        <v>466</v>
      </c>
      <c r="C26" s="410"/>
      <c r="D26" s="147"/>
      <c r="E26" s="148"/>
      <c r="F26" s="149"/>
      <c r="G26" s="149"/>
      <c r="H26" s="149"/>
      <c r="I26" s="149"/>
      <c r="J26" s="150"/>
      <c r="K26" s="141"/>
      <c r="L26" s="142"/>
      <c r="M26" s="142"/>
      <c r="N26" s="142"/>
      <c r="O26" s="140"/>
      <c r="Q26" s="8"/>
      <c r="R26" s="8"/>
    </row>
    <row r="27" spans="1:19" s="151" customFormat="1" ht="15.75" customHeight="1" thickBot="1" x14ac:dyDescent="0.3">
      <c r="A27" s="700" t="s">
        <v>23</v>
      </c>
      <c r="B27" s="701"/>
      <c r="C27" s="701"/>
      <c r="D27" s="701"/>
      <c r="E27" s="701"/>
      <c r="F27" s="701"/>
      <c r="G27" s="701"/>
      <c r="H27" s="701"/>
      <c r="I27" s="701"/>
      <c r="J27" s="702"/>
      <c r="K27" s="564"/>
      <c r="L27" s="564"/>
      <c r="M27" s="564"/>
      <c r="N27" s="564"/>
      <c r="O27" s="565"/>
      <c r="Q27" s="8"/>
      <c r="R27" s="124"/>
    </row>
    <row r="29" spans="1:19" s="131" customFormat="1" x14ac:dyDescent="0.3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9" s="131" customFormat="1" x14ac:dyDescent="0.3"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1:19" s="131" customFormat="1" x14ac:dyDescent="0.3">
      <c r="B31" s="127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9" s="131" customFormat="1" x14ac:dyDescent="0.3">
      <c r="B32" s="153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2:12" s="131" customFormat="1" x14ac:dyDescent="0.3">
      <c r="B33" s="153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2:12" s="131" customFormat="1" x14ac:dyDescent="0.3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</sheetData>
  <sheetProtection selectLockedCells="1" selectUnlockedCells="1"/>
  <mergeCells count="13">
    <mergeCell ref="A27:J27"/>
    <mergeCell ref="A1:E1"/>
    <mergeCell ref="A2:E2"/>
    <mergeCell ref="A5:O5"/>
    <mergeCell ref="A6:O6"/>
    <mergeCell ref="A3:O3"/>
    <mergeCell ref="A25:J25"/>
    <mergeCell ref="A8:A9"/>
    <mergeCell ref="B8:B9"/>
    <mergeCell ref="C8:C9"/>
    <mergeCell ref="D8:D9"/>
    <mergeCell ref="E8:J8"/>
    <mergeCell ref="K8:N8"/>
  </mergeCells>
  <pageMargins left="0.70866141732283472" right="0.70866141732283472" top="0.74803149606299213" bottom="0.74803149606299213" header="0.51181102362204722" footer="0.51181102362204722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KOPTĀME</vt:lpstr>
      <vt:lpstr>1.GP</vt:lpstr>
      <vt:lpstr>2.TS</vt:lpstr>
      <vt:lpstr>3.GAT</vt:lpstr>
      <vt:lpstr>4.BK</vt:lpstr>
      <vt:lpstr>5.EL</vt:lpstr>
      <vt:lpstr>6.VAS</vt:lpstr>
      <vt:lpstr>7.TSa</vt:lpstr>
      <vt:lpstr>8.ELKA</vt:lpstr>
      <vt:lpstr>9.DOP</vt:lpstr>
      <vt:lpstr>'1.GP'!Print_Area</vt:lpstr>
      <vt:lpstr>'2.TS'!Print_Area</vt:lpstr>
      <vt:lpstr>'3.GAT'!Print_Area</vt:lpstr>
      <vt:lpstr>'4.BK'!Print_Area</vt:lpstr>
      <vt:lpstr>'5.EL'!Print_Area</vt:lpstr>
      <vt:lpstr>'6.VAS'!Print_Area</vt:lpstr>
      <vt:lpstr>'7.TSa'!Print_Area</vt:lpstr>
      <vt:lpstr>'8.ELKA'!Print_Area</vt:lpstr>
      <vt:lpstr>'9.DOP'!Print_Area</vt:lpstr>
      <vt:lpstr>KOPTĀME!Print_Area</vt:lpstr>
      <vt:lpstr>'3.GAT'!Print_Titles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</dc:creator>
  <cp:lastModifiedBy>Igors Kurcenkovs</cp:lastModifiedBy>
  <cp:lastPrinted>2020-09-30T07:15:02Z</cp:lastPrinted>
  <dcterms:created xsi:type="dcterms:W3CDTF">2020-08-12T12:48:55Z</dcterms:created>
  <dcterms:modified xsi:type="dcterms:W3CDTF">2021-09-14T07:19:38Z</dcterms:modified>
</cp:coreProperties>
</file>